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<sst xmlns="http://schemas.openxmlformats.org/spreadsheetml/2006/main" count="84" uniqueCount="56">
  <si>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</si>
  <si>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</si>
  <si>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</si>
  <si>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</si>
  <si>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</si>
  <si>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</si>
  <si>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</si>
  <si>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</si>
  <si>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</si>
  <si>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</si>
  <si>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</si>
  <si>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</si>
  <si>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</si>
  <si>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</si>
  <si>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</si>
  <si>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</si>
  <si>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</si>
  <si>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</si>
  <si>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</si>
  <si>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</si>
  <si>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</si>
  <si>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</si>
  <si>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</si>
  <si>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</si>
  <si>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</si>
  <si>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</si>
  <si>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</si>
  <si>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</si>
  <si>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</si>
  <si>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</si>
  <si>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</si>
  <si>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</si>
  <si>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</si>
  <si>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</si>
  <si>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</si>
  <si>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</si>
  <si>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</si>
  <si>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</si>
  <si>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</si>
  <si>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</si>
  <si>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</si>
  <si>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</si>
  <si>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>на 01.08.15</t>
  </si>
  <si>
    <t>к 01.08.15</t>
  </si>
  <si>
    <t>к 01.09.15</t>
  </si>
  <si>
    <t xml:space="preserve">Рост,  %,  текущая дата </t>
  </si>
  <si>
    <t>на 01.09.15</t>
  </si>
  <si>
    <t>на 01.10.15</t>
  </si>
  <si>
    <t>Смеян Елена Васильевна, (34345) 2-38-57</t>
  </si>
  <si>
    <t>на 01.11.15</t>
  </si>
  <si>
    <t>к 01.10.15</t>
  </si>
  <si>
    <t>на территории Верхнесалдинского городского округа по состоянию на 01.12.2015 года</t>
  </si>
  <si>
    <t>на 01.12.15</t>
  </si>
  <si>
    <t>на 01.12.14</t>
  </si>
  <si>
    <t>к 01.12.14</t>
  </si>
  <si>
    <t>к 01.11.15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</si>
</sst>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 vertical="top"/>
    </xf>
    <xf numFmtId="2" fontId="4" fillId="0" borderId="26" xfId="0" applyNumberFormat="1" applyFont="1" applyFill="1" applyBorder="1" applyAlignment="1">
      <alignment horizontal="center" vertical="top"/>
    </xf>
    <xf numFmtId="2" fontId="4" fillId="0" borderId="27" xfId="0" applyNumberFormat="1" applyFont="1" applyFill="1" applyBorder="1" applyAlignment="1">
      <alignment horizontal="center" vertical="top"/>
    </xf>
    <xf numFmtId="164" fontId="0" fillId="0" borderId="28" xfId="0" applyNumberFormat="1" applyFont="1" applyBorder="1" applyAlignment="1">
      <alignment horizontal="center" vertical="top"/>
    </xf>
    <xf numFmtId="164" fontId="0" fillId="0" borderId="29" xfId="0" applyNumberFormat="1" applyFont="1" applyBorder="1" applyAlignment="1">
      <alignment horizontal="center" vertical="top"/>
    </xf>
    <xf numFmtId="165" fontId="4" fillId="0" borderId="30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64" fontId="0" fillId="0" borderId="34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164" fontId="4" fillId="0" borderId="37" xfId="0" applyNumberFormat="1" applyFont="1" applyBorder="1" applyAlignment="1">
      <alignment horizontal="center" vertical="top"/>
    </xf>
    <xf numFmtId="2" fontId="4" fillId="0" borderId="34" xfId="0" applyNumberFormat="1" applyFont="1" applyFill="1" applyBorder="1" applyAlignment="1">
      <alignment horizontal="center" vertical="top"/>
    </xf>
    <xf numFmtId="2" fontId="4" fillId="0" borderId="38" xfId="0" applyNumberFormat="1" applyFont="1" applyFill="1" applyBorder="1" applyAlignment="1">
      <alignment horizontal="center" vertical="top"/>
    </xf>
    <xf numFmtId="2" fontId="4" fillId="35" borderId="39" xfId="0" applyNumberFormat="1" applyFont="1" applyFill="1" applyBorder="1" applyAlignment="1">
      <alignment horizontal="center" vertical="top"/>
    </xf>
    <xf numFmtId="2" fontId="4" fillId="35" borderId="35" xfId="0" applyNumberFormat="1" applyFont="1" applyFill="1" applyBorder="1" applyAlignment="1">
      <alignment horizontal="center" vertical="top"/>
    </xf>
    <xf numFmtId="2" fontId="4" fillId="35" borderId="40" xfId="0" applyNumberFormat="1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35" borderId="20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wrapText="1"/>
    </xf>
    <xf numFmtId="2" fontId="4" fillId="0" borderId="46" xfId="0" applyNumberFormat="1" applyFont="1" applyFill="1" applyBorder="1" applyAlignment="1">
      <alignment horizontal="center" vertical="top"/>
    </xf>
    <xf numFmtId="2" fontId="4" fillId="0" borderId="47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 applyAlignment="1">
      <alignment horizontal="center" vertical="top"/>
    </xf>
    <xf numFmtId="2" fontId="4" fillId="35" borderId="49" xfId="0" applyNumberFormat="1" applyFont="1" applyFill="1" applyBorder="1" applyAlignment="1">
      <alignment horizontal="center" vertical="top"/>
    </xf>
    <xf numFmtId="2" fontId="4" fillId="0" borderId="50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A1" sqref="A1:M41"/>
    </sheetView>
  </sheetViews>
  <sheetFormatPr defaultColWidth="9.00390625" defaultRowHeight="12.75"/>
  <cols>
    <col min="1" max="1" width="20.875" style="0" customWidth="1"/>
    <col min="2" max="2" width="6.25390625" style="0" customWidth="1"/>
    <col min="3" max="3" width="9.00390625" style="6" customWidth="1"/>
    <col min="4" max="4" width="9.25390625" style="2" customWidth="1"/>
    <col min="5" max="5" width="10.375" style="2" customWidth="1"/>
    <col min="6" max="6" width="9.875" style="2" customWidth="1"/>
    <col min="7" max="7" width="10.25390625" style="2" customWidth="1"/>
    <col min="8" max="8" width="10.00390625" style="2" customWidth="1"/>
    <col min="9" max="9" width="9.00390625" style="3" customWidth="1"/>
    <col min="10" max="10" width="10.00390625" style="0" customWidth="1"/>
    <col min="11" max="11" width="8.625" style="0" customWidth="1"/>
    <col min="13" max="13" width="9.125" style="0" customWidth="1"/>
  </cols>
  <sheetData>
    <row r="1" spans="1:12" s="1" customFormat="1" ht="18.7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3"/>
      <c r="K1" s="63"/>
      <c r="L1" s="63"/>
    </row>
    <row r="2" spans="1:10" s="1" customFormat="1" ht="18.75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1"/>
    </row>
    <row r="3" ht="16.5" customHeight="1" thickBot="1"/>
    <row r="4" spans="1:13" ht="13.5" thickBot="1">
      <c r="A4" s="56" t="s">
        <v>32</v>
      </c>
      <c r="B4" s="58" t="s">
        <v>34</v>
      </c>
      <c r="C4" s="64" t="s">
        <v>33</v>
      </c>
      <c r="D4" s="65"/>
      <c r="E4" s="65"/>
      <c r="F4" s="65"/>
      <c r="G4" s="65"/>
      <c r="H4" s="65"/>
      <c r="I4" s="66" t="s">
        <v>45</v>
      </c>
      <c r="J4" s="67"/>
      <c r="K4" s="67"/>
      <c r="L4" s="67"/>
      <c r="M4" s="68"/>
    </row>
    <row r="5" spans="1:13" ht="27.75" customHeight="1" thickBot="1">
      <c r="A5" s="57"/>
      <c r="B5" s="59"/>
      <c r="C5" s="36" t="s">
        <v>53</v>
      </c>
      <c r="D5" s="22" t="s">
        <v>42</v>
      </c>
      <c r="E5" s="22" t="s">
        <v>46</v>
      </c>
      <c r="F5" s="37" t="s">
        <v>47</v>
      </c>
      <c r="G5" s="45" t="s">
        <v>49</v>
      </c>
      <c r="H5" s="52" t="s">
        <v>52</v>
      </c>
      <c r="I5" s="54" t="s">
        <v>54</v>
      </c>
      <c r="J5" s="39" t="s">
        <v>43</v>
      </c>
      <c r="K5" s="40" t="s">
        <v>44</v>
      </c>
      <c r="L5" s="40" t="s">
        <v>50</v>
      </c>
      <c r="M5" s="41" t="s">
        <v>55</v>
      </c>
    </row>
    <row r="6" spans="1:13" ht="15.75" thickBot="1">
      <c r="A6" s="23">
        <v>1</v>
      </c>
      <c r="B6" s="27">
        <v>2</v>
      </c>
      <c r="C6" s="28">
        <v>3</v>
      </c>
      <c r="D6" s="27">
        <v>5</v>
      </c>
      <c r="E6" s="28">
        <v>6</v>
      </c>
      <c r="F6" s="38">
        <v>7</v>
      </c>
      <c r="G6" s="38">
        <v>8</v>
      </c>
      <c r="H6" s="53">
        <v>9</v>
      </c>
      <c r="I6" s="28">
        <v>10</v>
      </c>
      <c r="J6" s="29">
        <v>11</v>
      </c>
      <c r="K6" s="44">
        <v>12</v>
      </c>
      <c r="L6" s="44">
        <v>13</v>
      </c>
      <c r="M6" s="29">
        <v>14</v>
      </c>
    </row>
    <row r="7" spans="1:13" ht="30">
      <c r="A7" s="24" t="s">
        <v>0</v>
      </c>
      <c r="B7" s="25" t="s">
        <v>1</v>
      </c>
      <c r="C7" s="69">
        <v>39.07</v>
      </c>
      <c r="D7" s="70">
        <v>40.36</v>
      </c>
      <c r="E7" s="70">
        <v>41.39</v>
      </c>
      <c r="F7" s="70">
        <v>40.93</v>
      </c>
      <c r="G7" s="71">
        <v>40.93</v>
      </c>
      <c r="H7" s="49">
        <v>41.14</v>
      </c>
      <c r="I7" s="46">
        <f>(H7-C7)/C7*100</f>
        <v>5.298182748912209</v>
      </c>
      <c r="J7" s="42">
        <f>(H7-D7)/D7*100</f>
        <v>1.9326065411298343</v>
      </c>
      <c r="K7" s="42">
        <f>(H7-E7)/E7*100</f>
        <v>-0.6040106305870983</v>
      </c>
      <c r="L7" s="42">
        <f>(H7-F7)/F7*100</f>
        <v>0.5130710969948713</v>
      </c>
      <c r="M7" s="43">
        <f>(H7-G7)/G7*100</f>
        <v>0.5130710969948713</v>
      </c>
    </row>
    <row r="8" spans="1:13" ht="45">
      <c r="A8" s="10" t="s">
        <v>2</v>
      </c>
      <c r="B8" s="18" t="s">
        <v>1</v>
      </c>
      <c r="C8" s="30">
        <v>37.1</v>
      </c>
      <c r="D8" s="31">
        <v>41.53</v>
      </c>
      <c r="E8" s="31">
        <v>41.53</v>
      </c>
      <c r="F8" s="31">
        <v>41.8</v>
      </c>
      <c r="G8" s="47">
        <v>41.39</v>
      </c>
      <c r="H8" s="50">
        <v>41.39</v>
      </c>
      <c r="I8" s="46">
        <f aca="true" t="shared" si="0" ref="I8:I39">(H8-C8)/C8*100</f>
        <v>11.563342318059297</v>
      </c>
      <c r="J8" s="42">
        <f aca="true" t="shared" si="1" ref="J8:J39">(H8-D8)/D8*100</f>
        <v>-0.3371057067180365</v>
      </c>
      <c r="K8" s="42">
        <f aca="true" t="shared" si="2" ref="K8:K39">(H8-E8)/E8*100</f>
        <v>-0.3371057067180365</v>
      </c>
      <c r="L8" s="42">
        <f aca="true" t="shared" si="3" ref="L8:L39">(H8-F8)/F8*100</f>
        <v>-0.9808612440191307</v>
      </c>
      <c r="M8" s="43">
        <f aca="true" t="shared" si="4" ref="M8:M39">(H8-G8)/G8*100</f>
        <v>0</v>
      </c>
    </row>
    <row r="9" spans="1:13" ht="15">
      <c r="A9" s="10" t="s">
        <v>3</v>
      </c>
      <c r="B9" s="18" t="s">
        <v>1</v>
      </c>
      <c r="C9" s="30">
        <v>29.64</v>
      </c>
      <c r="D9" s="31">
        <v>34.26</v>
      </c>
      <c r="E9" s="31">
        <v>33.93</v>
      </c>
      <c r="F9" s="31">
        <v>31.43</v>
      </c>
      <c r="G9" s="48">
        <v>34.25</v>
      </c>
      <c r="H9" s="51">
        <v>34.25</v>
      </c>
      <c r="I9" s="46">
        <f t="shared" si="0"/>
        <v>15.553306342780024</v>
      </c>
      <c r="J9" s="42">
        <f t="shared" si="1"/>
        <v>-0.029188558085224785</v>
      </c>
      <c r="K9" s="42">
        <f t="shared" si="2"/>
        <v>0.9431181844974956</v>
      </c>
      <c r="L9" s="42">
        <f t="shared" si="3"/>
        <v>8.972319440025455</v>
      </c>
      <c r="M9" s="43">
        <f t="shared" si="4"/>
        <v>0</v>
      </c>
    </row>
    <row r="10" spans="1:13" ht="30">
      <c r="A10" s="10" t="s">
        <v>4</v>
      </c>
      <c r="B10" s="18" t="s">
        <v>1</v>
      </c>
      <c r="C10" s="30">
        <v>26.29</v>
      </c>
      <c r="D10" s="31">
        <v>39.18</v>
      </c>
      <c r="E10" s="31">
        <v>32.98</v>
      </c>
      <c r="F10" s="31">
        <v>32.98</v>
      </c>
      <c r="G10" s="48">
        <v>32.65</v>
      </c>
      <c r="H10" s="51">
        <v>32.65</v>
      </c>
      <c r="I10" s="46">
        <f t="shared" si="0"/>
        <v>24.19170787371624</v>
      </c>
      <c r="J10" s="42">
        <f t="shared" si="1"/>
        <v>-16.666666666666668</v>
      </c>
      <c r="K10" s="42">
        <f t="shared" si="2"/>
        <v>-1.0006064281382605</v>
      </c>
      <c r="L10" s="42">
        <f t="shared" si="3"/>
        <v>-1.0006064281382605</v>
      </c>
      <c r="M10" s="43">
        <f t="shared" si="4"/>
        <v>0</v>
      </c>
    </row>
    <row r="11" spans="1:13" ht="15">
      <c r="A11" s="10" t="s">
        <v>5</v>
      </c>
      <c r="B11" s="18" t="s">
        <v>1</v>
      </c>
      <c r="C11" s="30">
        <v>25.9</v>
      </c>
      <c r="D11" s="31">
        <v>36.04</v>
      </c>
      <c r="E11" s="31">
        <v>28.79</v>
      </c>
      <c r="F11" s="31">
        <v>30.08</v>
      </c>
      <c r="G11" s="48">
        <v>29.92</v>
      </c>
      <c r="H11" s="51">
        <v>28.96</v>
      </c>
      <c r="I11" s="46">
        <f t="shared" si="0"/>
        <v>11.814671814671824</v>
      </c>
      <c r="J11" s="42">
        <f t="shared" si="1"/>
        <v>-19.64483906770255</v>
      </c>
      <c r="K11" s="42">
        <f t="shared" si="2"/>
        <v>0.590482806530051</v>
      </c>
      <c r="L11" s="42">
        <f t="shared" si="3"/>
        <v>-3.7234042553191404</v>
      </c>
      <c r="M11" s="43">
        <f t="shared" si="4"/>
        <v>-3.208556149732623</v>
      </c>
    </row>
    <row r="12" spans="1:13" ht="30">
      <c r="A12" s="10" t="s">
        <v>6</v>
      </c>
      <c r="B12" s="18" t="s">
        <v>1</v>
      </c>
      <c r="C12" s="30">
        <v>43.92</v>
      </c>
      <c r="D12" s="31">
        <v>59.54</v>
      </c>
      <c r="E12" s="31">
        <v>58.54</v>
      </c>
      <c r="F12" s="31">
        <v>59</v>
      </c>
      <c r="G12" s="48">
        <v>60</v>
      </c>
      <c r="H12" s="51">
        <v>59.25</v>
      </c>
      <c r="I12" s="46">
        <f t="shared" si="0"/>
        <v>34.90437158469945</v>
      </c>
      <c r="J12" s="42">
        <f t="shared" si="1"/>
        <v>-0.4870675176352018</v>
      </c>
      <c r="K12" s="42">
        <f t="shared" si="2"/>
        <v>1.2128459173214912</v>
      </c>
      <c r="L12" s="42">
        <f t="shared" si="3"/>
        <v>0.423728813559322</v>
      </c>
      <c r="M12" s="43">
        <f t="shared" si="4"/>
        <v>-1.25</v>
      </c>
    </row>
    <row r="13" spans="1:13" ht="15">
      <c r="A13" s="11" t="s">
        <v>7</v>
      </c>
      <c r="B13" s="18" t="s">
        <v>1</v>
      </c>
      <c r="C13" s="30">
        <v>23.83</v>
      </c>
      <c r="D13" s="31">
        <v>37.96</v>
      </c>
      <c r="E13" s="31">
        <v>34.38</v>
      </c>
      <c r="F13" s="31">
        <v>37.79</v>
      </c>
      <c r="G13" s="48">
        <v>37.46</v>
      </c>
      <c r="H13" s="51">
        <v>29.17</v>
      </c>
      <c r="I13" s="46">
        <f t="shared" si="0"/>
        <v>22.408728493495612</v>
      </c>
      <c r="J13" s="42">
        <f t="shared" si="1"/>
        <v>-23.155953635405687</v>
      </c>
      <c r="K13" s="42">
        <f t="shared" si="2"/>
        <v>-15.154159394997095</v>
      </c>
      <c r="L13" s="42">
        <f t="shared" si="3"/>
        <v>-22.810267266472607</v>
      </c>
      <c r="M13" s="43">
        <f t="shared" si="4"/>
        <v>-22.130272290443138</v>
      </c>
    </row>
    <row r="14" spans="1:13" ht="15">
      <c r="A14" s="11" t="s">
        <v>8</v>
      </c>
      <c r="B14" s="18" t="s">
        <v>1</v>
      </c>
      <c r="C14" s="30">
        <v>66.5</v>
      </c>
      <c r="D14" s="31">
        <v>61.29</v>
      </c>
      <c r="E14" s="31">
        <v>58.96</v>
      </c>
      <c r="F14" s="31">
        <v>61.29</v>
      </c>
      <c r="G14" s="48">
        <v>62.13</v>
      </c>
      <c r="H14" s="51">
        <v>61.54</v>
      </c>
      <c r="I14" s="46">
        <f t="shared" si="0"/>
        <v>-7.458646616541355</v>
      </c>
      <c r="J14" s="42">
        <f t="shared" si="1"/>
        <v>0.40789688366780874</v>
      </c>
      <c r="K14" s="42">
        <f t="shared" si="2"/>
        <v>4.3758480325644475</v>
      </c>
      <c r="L14" s="42">
        <f t="shared" si="3"/>
        <v>0.40789688366780874</v>
      </c>
      <c r="M14" s="43">
        <f t="shared" si="4"/>
        <v>-0.9496217608240839</v>
      </c>
    </row>
    <row r="15" spans="1:13" ht="15">
      <c r="A15" s="10" t="s">
        <v>9</v>
      </c>
      <c r="B15" s="18" t="s">
        <v>1</v>
      </c>
      <c r="C15" s="30">
        <v>40.36</v>
      </c>
      <c r="D15" s="31">
        <v>54.92</v>
      </c>
      <c r="E15" s="31">
        <v>53.82</v>
      </c>
      <c r="F15" s="31">
        <v>53.82</v>
      </c>
      <c r="G15" s="48">
        <v>49.83</v>
      </c>
      <c r="H15" s="51">
        <v>49.58</v>
      </c>
      <c r="I15" s="46">
        <f t="shared" si="0"/>
        <v>22.844400396432107</v>
      </c>
      <c r="J15" s="42">
        <f t="shared" si="1"/>
        <v>-9.723233794610348</v>
      </c>
      <c r="K15" s="42">
        <f t="shared" si="2"/>
        <v>-7.878112225938317</v>
      </c>
      <c r="L15" s="42">
        <f t="shared" si="3"/>
        <v>-7.878112225938317</v>
      </c>
      <c r="M15" s="43">
        <f t="shared" si="4"/>
        <v>-0.5017057997190447</v>
      </c>
    </row>
    <row r="16" spans="1:13" ht="15">
      <c r="A16" s="10" t="s">
        <v>10</v>
      </c>
      <c r="B16" s="18" t="s">
        <v>1</v>
      </c>
      <c r="C16" s="30">
        <v>8.24</v>
      </c>
      <c r="D16" s="31">
        <v>9.83</v>
      </c>
      <c r="E16" s="31">
        <v>9.83</v>
      </c>
      <c r="F16" s="31">
        <v>9.67</v>
      </c>
      <c r="G16" s="48">
        <v>9.83</v>
      </c>
      <c r="H16" s="51">
        <v>9.83</v>
      </c>
      <c r="I16" s="46">
        <f t="shared" si="0"/>
        <v>19.296116504854368</v>
      </c>
      <c r="J16" s="42">
        <f t="shared" si="1"/>
        <v>0</v>
      </c>
      <c r="K16" s="42">
        <f t="shared" si="2"/>
        <v>0</v>
      </c>
      <c r="L16" s="42">
        <f t="shared" si="3"/>
        <v>1.6546018614270956</v>
      </c>
      <c r="M16" s="43">
        <f t="shared" si="4"/>
        <v>0</v>
      </c>
    </row>
    <row r="17" spans="1:13" ht="15">
      <c r="A17" s="11" t="s">
        <v>11</v>
      </c>
      <c r="B17" s="19" t="s">
        <v>41</v>
      </c>
      <c r="C17" s="30">
        <v>29.92</v>
      </c>
      <c r="D17" s="31">
        <v>41.92</v>
      </c>
      <c r="E17" s="31">
        <v>41.92</v>
      </c>
      <c r="F17" s="31">
        <v>45.25</v>
      </c>
      <c r="G17" s="48">
        <v>47.92</v>
      </c>
      <c r="H17" s="51">
        <v>48.33</v>
      </c>
      <c r="I17" s="46">
        <f t="shared" si="0"/>
        <v>61.53074866310158</v>
      </c>
      <c r="J17" s="42">
        <f t="shared" si="1"/>
        <v>15.291030534351135</v>
      </c>
      <c r="K17" s="42">
        <f t="shared" si="2"/>
        <v>15.291030534351135</v>
      </c>
      <c r="L17" s="42">
        <f t="shared" si="3"/>
        <v>6.80662983425414</v>
      </c>
      <c r="M17" s="43">
        <f t="shared" si="4"/>
        <v>0.855592654424033</v>
      </c>
    </row>
    <row r="18" spans="1:13" ht="18" customHeight="1">
      <c r="A18" s="10" t="s">
        <v>12</v>
      </c>
      <c r="B18" s="18" t="s">
        <v>13</v>
      </c>
      <c r="C18" s="30">
        <v>45.66</v>
      </c>
      <c r="D18" s="31">
        <v>38.33</v>
      </c>
      <c r="E18" s="31">
        <v>38.33</v>
      </c>
      <c r="F18" s="31">
        <v>45.33</v>
      </c>
      <c r="G18" s="48">
        <v>47.38</v>
      </c>
      <c r="H18" s="51">
        <v>48.42</v>
      </c>
      <c r="I18" s="46">
        <f t="shared" si="0"/>
        <v>6.044678055190551</v>
      </c>
      <c r="J18" s="42">
        <f t="shared" si="1"/>
        <v>26.324028176363175</v>
      </c>
      <c r="K18" s="42">
        <f t="shared" si="2"/>
        <v>26.324028176363175</v>
      </c>
      <c r="L18" s="42">
        <f t="shared" si="3"/>
        <v>6.816677696889485</v>
      </c>
      <c r="M18" s="43">
        <f t="shared" si="4"/>
        <v>2.1950189953566888</v>
      </c>
    </row>
    <row r="19" spans="1:13" ht="30">
      <c r="A19" s="10" t="s">
        <v>14</v>
      </c>
      <c r="B19" s="18" t="s">
        <v>15</v>
      </c>
      <c r="C19" s="30">
        <v>39.98</v>
      </c>
      <c r="D19" s="31">
        <v>39.67</v>
      </c>
      <c r="E19" s="31">
        <v>39.42</v>
      </c>
      <c r="F19" s="31">
        <v>39.42</v>
      </c>
      <c r="G19" s="48">
        <v>39.58</v>
      </c>
      <c r="H19" s="51">
        <v>41.16</v>
      </c>
      <c r="I19" s="46">
        <f t="shared" si="0"/>
        <v>2.951475737868934</v>
      </c>
      <c r="J19" s="42">
        <f t="shared" si="1"/>
        <v>3.755986891857814</v>
      </c>
      <c r="K19" s="42">
        <f t="shared" si="2"/>
        <v>4.414003044140017</v>
      </c>
      <c r="L19" s="42">
        <f t="shared" si="3"/>
        <v>4.414003044140017</v>
      </c>
      <c r="M19" s="43">
        <f t="shared" si="4"/>
        <v>3.9919151086407236</v>
      </c>
    </row>
    <row r="20" spans="1:13" ht="30">
      <c r="A20" s="10" t="s">
        <v>16</v>
      </c>
      <c r="B20" s="18" t="s">
        <v>1</v>
      </c>
      <c r="C20" s="30">
        <v>163.99</v>
      </c>
      <c r="D20" s="31">
        <v>154.83</v>
      </c>
      <c r="E20" s="31">
        <v>154.83</v>
      </c>
      <c r="F20" s="31">
        <v>154.83</v>
      </c>
      <c r="G20" s="48">
        <v>154.83</v>
      </c>
      <c r="H20" s="51">
        <v>159.97</v>
      </c>
      <c r="I20" s="46">
        <f t="shared" si="0"/>
        <v>-2.4513689859137813</v>
      </c>
      <c r="J20" s="42">
        <f t="shared" si="1"/>
        <v>3.3197700703997843</v>
      </c>
      <c r="K20" s="42">
        <f t="shared" si="2"/>
        <v>3.3197700703997843</v>
      </c>
      <c r="L20" s="42">
        <f t="shared" si="3"/>
        <v>3.3197700703997843</v>
      </c>
      <c r="M20" s="43">
        <f t="shared" si="4"/>
        <v>3.3197700703997843</v>
      </c>
    </row>
    <row r="21" spans="1:13" ht="15">
      <c r="A21" s="10" t="s">
        <v>17</v>
      </c>
      <c r="B21" s="18" t="s">
        <v>1</v>
      </c>
      <c r="C21" s="30">
        <v>226.67</v>
      </c>
      <c r="D21" s="31">
        <v>232.42</v>
      </c>
      <c r="E21" s="31">
        <v>232.42</v>
      </c>
      <c r="F21" s="31">
        <v>232.42</v>
      </c>
      <c r="G21" s="48">
        <v>232.42</v>
      </c>
      <c r="H21" s="51">
        <v>239.42</v>
      </c>
      <c r="I21" s="46">
        <f t="shared" si="0"/>
        <v>5.624917280628226</v>
      </c>
      <c r="J21" s="42">
        <f t="shared" si="1"/>
        <v>3.0117890026675846</v>
      </c>
      <c r="K21" s="42">
        <f t="shared" si="2"/>
        <v>3.0117890026675846</v>
      </c>
      <c r="L21" s="42">
        <f t="shared" si="3"/>
        <v>3.0117890026675846</v>
      </c>
      <c r="M21" s="43">
        <f t="shared" si="4"/>
        <v>3.0117890026675846</v>
      </c>
    </row>
    <row r="22" spans="1:13" ht="30">
      <c r="A22" s="10" t="s">
        <v>18</v>
      </c>
      <c r="B22" s="18" t="s">
        <v>1</v>
      </c>
      <c r="C22" s="30">
        <v>357.49</v>
      </c>
      <c r="D22" s="31">
        <v>415.2</v>
      </c>
      <c r="E22" s="31">
        <v>372.7</v>
      </c>
      <c r="F22" s="31">
        <v>401.86</v>
      </c>
      <c r="G22" s="48">
        <v>387.36</v>
      </c>
      <c r="H22" s="51">
        <v>404.4</v>
      </c>
      <c r="I22" s="46">
        <f t="shared" si="0"/>
        <v>13.122045371898505</v>
      </c>
      <c r="J22" s="42">
        <f t="shared" si="1"/>
        <v>-2.6011560693641647</v>
      </c>
      <c r="K22" s="42">
        <f t="shared" si="2"/>
        <v>8.50550040246847</v>
      </c>
      <c r="L22" s="42">
        <f t="shared" si="3"/>
        <v>0.6320609167371631</v>
      </c>
      <c r="M22" s="43">
        <f t="shared" si="4"/>
        <v>4.3990086741016015</v>
      </c>
    </row>
    <row r="23" spans="1:13" ht="30">
      <c r="A23" s="10" t="s">
        <v>19</v>
      </c>
      <c r="B23" s="18" t="s">
        <v>20</v>
      </c>
      <c r="C23" s="30">
        <v>62.76</v>
      </c>
      <c r="D23" s="31">
        <v>73.92</v>
      </c>
      <c r="E23" s="31">
        <v>79.65</v>
      </c>
      <c r="F23" s="31">
        <v>85.25</v>
      </c>
      <c r="G23" s="48">
        <v>86.08</v>
      </c>
      <c r="H23" s="51">
        <v>88.92</v>
      </c>
      <c r="I23" s="46">
        <f t="shared" si="0"/>
        <v>41.682600382409184</v>
      </c>
      <c r="J23" s="42">
        <f t="shared" si="1"/>
        <v>20.29220779220779</v>
      </c>
      <c r="K23" s="42">
        <f t="shared" si="2"/>
        <v>11.63841807909604</v>
      </c>
      <c r="L23" s="42">
        <f t="shared" si="3"/>
        <v>4.304985337243404</v>
      </c>
      <c r="M23" s="43">
        <f t="shared" si="4"/>
        <v>3.2992565055762118</v>
      </c>
    </row>
    <row r="24" spans="1:13" ht="30">
      <c r="A24" s="10" t="s">
        <v>21</v>
      </c>
      <c r="B24" s="18" t="s">
        <v>1</v>
      </c>
      <c r="C24" s="30">
        <v>280</v>
      </c>
      <c r="D24" s="31">
        <v>234</v>
      </c>
      <c r="E24" s="31">
        <v>234</v>
      </c>
      <c r="F24" s="31">
        <v>234</v>
      </c>
      <c r="G24" s="48">
        <v>234</v>
      </c>
      <c r="H24" s="51">
        <v>234</v>
      </c>
      <c r="I24" s="46">
        <f t="shared" si="0"/>
        <v>-16.428571428571427</v>
      </c>
      <c r="J24" s="42">
        <f t="shared" si="1"/>
        <v>0</v>
      </c>
      <c r="K24" s="42">
        <f t="shared" si="2"/>
        <v>0</v>
      </c>
      <c r="L24" s="42">
        <f t="shared" si="3"/>
        <v>0</v>
      </c>
      <c r="M24" s="43">
        <f t="shared" si="4"/>
        <v>0</v>
      </c>
    </row>
    <row r="25" spans="1:13" ht="30">
      <c r="A25" s="10" t="s">
        <v>22</v>
      </c>
      <c r="B25" s="18" t="s">
        <v>1</v>
      </c>
      <c r="C25" s="30">
        <v>307.5</v>
      </c>
      <c r="D25" s="31">
        <v>280</v>
      </c>
      <c r="E25" s="31">
        <v>280</v>
      </c>
      <c r="F25" s="31">
        <v>280</v>
      </c>
      <c r="G25" s="48">
        <v>335</v>
      </c>
      <c r="H25" s="51">
        <v>335</v>
      </c>
      <c r="I25" s="46">
        <f t="shared" si="0"/>
        <v>8.94308943089431</v>
      </c>
      <c r="J25" s="42">
        <f t="shared" si="1"/>
        <v>19.642857142857142</v>
      </c>
      <c r="K25" s="42">
        <f t="shared" si="2"/>
        <v>19.642857142857142</v>
      </c>
      <c r="L25" s="42">
        <f t="shared" si="3"/>
        <v>19.642857142857142</v>
      </c>
      <c r="M25" s="43">
        <f t="shared" si="4"/>
        <v>0</v>
      </c>
    </row>
    <row r="26" spans="1:13" ht="30">
      <c r="A26" s="10" t="s">
        <v>23</v>
      </c>
      <c r="B26" s="18" t="s">
        <v>1</v>
      </c>
      <c r="C26" s="30">
        <v>142.95</v>
      </c>
      <c r="D26" s="31">
        <v>132.58</v>
      </c>
      <c r="E26" s="31">
        <v>130.42</v>
      </c>
      <c r="F26" s="31">
        <v>134.75</v>
      </c>
      <c r="G26" s="48">
        <v>134.33</v>
      </c>
      <c r="H26" s="51">
        <v>130.83</v>
      </c>
      <c r="I26" s="46">
        <f t="shared" si="0"/>
        <v>-8.47848898216158</v>
      </c>
      <c r="J26" s="42">
        <f t="shared" si="1"/>
        <v>-1.3199577613516367</v>
      </c>
      <c r="K26" s="42">
        <f t="shared" si="2"/>
        <v>0.3143689618156917</v>
      </c>
      <c r="L26" s="42">
        <f t="shared" si="3"/>
        <v>-2.9090909090909</v>
      </c>
      <c r="M26" s="43">
        <f t="shared" si="4"/>
        <v>-2.605523710265763</v>
      </c>
    </row>
    <row r="27" spans="1:13" ht="60">
      <c r="A27" s="10" t="s">
        <v>24</v>
      </c>
      <c r="B27" s="18" t="s">
        <v>1</v>
      </c>
      <c r="C27" s="30">
        <v>360.1</v>
      </c>
      <c r="D27" s="31">
        <v>352.67</v>
      </c>
      <c r="E27" s="31">
        <v>351.67</v>
      </c>
      <c r="F27" s="31">
        <v>351.67</v>
      </c>
      <c r="G27" s="48">
        <v>351.67</v>
      </c>
      <c r="H27" s="51">
        <v>365.17</v>
      </c>
      <c r="I27" s="46">
        <f t="shared" si="0"/>
        <v>1.407942238267146</v>
      </c>
      <c r="J27" s="42">
        <f t="shared" si="1"/>
        <v>3.5443899396035956</v>
      </c>
      <c r="K27" s="42">
        <f t="shared" si="2"/>
        <v>3.83882617226377</v>
      </c>
      <c r="L27" s="42">
        <f t="shared" si="3"/>
        <v>3.83882617226377</v>
      </c>
      <c r="M27" s="43">
        <f t="shared" si="4"/>
        <v>3.83882617226377</v>
      </c>
    </row>
    <row r="28" spans="1:13" ht="45">
      <c r="A28" s="10" t="s">
        <v>25</v>
      </c>
      <c r="B28" s="18" t="s">
        <v>1</v>
      </c>
      <c r="C28" s="30">
        <v>97.49</v>
      </c>
      <c r="D28" s="31">
        <v>132.08</v>
      </c>
      <c r="E28" s="31">
        <v>133.42</v>
      </c>
      <c r="F28" s="31">
        <v>136.58</v>
      </c>
      <c r="G28" s="48">
        <v>138.92</v>
      </c>
      <c r="H28" s="51">
        <v>139.5</v>
      </c>
      <c r="I28" s="46">
        <f t="shared" si="0"/>
        <v>43.09159913837318</v>
      </c>
      <c r="J28" s="42">
        <f t="shared" si="1"/>
        <v>5.617807389460923</v>
      </c>
      <c r="K28" s="42">
        <f t="shared" si="2"/>
        <v>4.557037925348533</v>
      </c>
      <c r="L28" s="42">
        <f t="shared" si="3"/>
        <v>2.13794113340166</v>
      </c>
      <c r="M28" s="43">
        <f t="shared" si="4"/>
        <v>0.41750647854881406</v>
      </c>
    </row>
    <row r="29" spans="1:13" ht="15">
      <c r="A29" s="10" t="s">
        <v>26</v>
      </c>
      <c r="B29" s="18" t="s">
        <v>1</v>
      </c>
      <c r="C29" s="30">
        <v>25.2</v>
      </c>
      <c r="D29" s="31">
        <v>34.75</v>
      </c>
      <c r="E29" s="31">
        <v>28.25</v>
      </c>
      <c r="F29" s="31">
        <v>24</v>
      </c>
      <c r="G29" s="48">
        <v>23</v>
      </c>
      <c r="H29" s="51">
        <v>23</v>
      </c>
      <c r="I29" s="46">
        <f t="shared" si="0"/>
        <v>-8.730158730158728</v>
      </c>
      <c r="J29" s="42">
        <f t="shared" si="1"/>
        <v>-33.81294964028777</v>
      </c>
      <c r="K29" s="42">
        <f t="shared" si="2"/>
        <v>-18.58407079646018</v>
      </c>
      <c r="L29" s="42">
        <f t="shared" si="3"/>
        <v>-4.166666666666666</v>
      </c>
      <c r="M29" s="43">
        <f t="shared" si="4"/>
        <v>0</v>
      </c>
    </row>
    <row r="30" spans="1:13" ht="15">
      <c r="A30" s="10" t="s">
        <v>27</v>
      </c>
      <c r="B30" s="18" t="s">
        <v>1</v>
      </c>
      <c r="C30" s="30">
        <v>24.07</v>
      </c>
      <c r="D30" s="31">
        <v>34.2</v>
      </c>
      <c r="E30" s="31">
        <v>31.4</v>
      </c>
      <c r="F30" s="31">
        <v>30.2</v>
      </c>
      <c r="G30" s="48">
        <v>29.4</v>
      </c>
      <c r="H30" s="51">
        <v>29.4</v>
      </c>
      <c r="I30" s="46">
        <f t="shared" si="0"/>
        <v>22.14374740340672</v>
      </c>
      <c r="J30" s="42">
        <f t="shared" si="1"/>
        <v>-14.035087719298255</v>
      </c>
      <c r="K30" s="42">
        <f t="shared" si="2"/>
        <v>-6.369426751592357</v>
      </c>
      <c r="L30" s="42">
        <f t="shared" si="3"/>
        <v>-2.6490066225165587</v>
      </c>
      <c r="M30" s="43">
        <f t="shared" si="4"/>
        <v>0</v>
      </c>
    </row>
    <row r="31" spans="1:13" ht="15">
      <c r="A31" s="10" t="s">
        <v>28</v>
      </c>
      <c r="B31" s="18" t="s">
        <v>1</v>
      </c>
      <c r="C31" s="30">
        <v>25.52</v>
      </c>
      <c r="D31" s="31">
        <v>46.76</v>
      </c>
      <c r="E31" s="31">
        <v>39.75</v>
      </c>
      <c r="F31" s="31">
        <v>31.75</v>
      </c>
      <c r="G31" s="48">
        <v>32.75</v>
      </c>
      <c r="H31" s="51">
        <v>32.75</v>
      </c>
      <c r="I31" s="46">
        <f t="shared" si="0"/>
        <v>28.3307210031348</v>
      </c>
      <c r="J31" s="42">
        <f t="shared" si="1"/>
        <v>-29.961505560307955</v>
      </c>
      <c r="K31" s="42">
        <f t="shared" si="2"/>
        <v>-17.61006289308176</v>
      </c>
      <c r="L31" s="42">
        <f t="shared" si="3"/>
        <v>3.149606299212598</v>
      </c>
      <c r="M31" s="43">
        <f t="shared" si="4"/>
        <v>0</v>
      </c>
    </row>
    <row r="32" spans="1:13" ht="15">
      <c r="A32" s="10" t="s">
        <v>29</v>
      </c>
      <c r="B32" s="18" t="s">
        <v>1</v>
      </c>
      <c r="C32" s="30">
        <v>25.4</v>
      </c>
      <c r="D32" s="31">
        <v>49.88</v>
      </c>
      <c r="E32" s="31">
        <v>39.25</v>
      </c>
      <c r="F32" s="31">
        <v>33</v>
      </c>
      <c r="G32" s="48">
        <v>33.25</v>
      </c>
      <c r="H32" s="51">
        <v>33.25</v>
      </c>
      <c r="I32" s="46">
        <f t="shared" si="0"/>
        <v>30.90551181102363</v>
      </c>
      <c r="J32" s="42">
        <f t="shared" si="1"/>
        <v>-33.34001603849239</v>
      </c>
      <c r="K32" s="42">
        <f t="shared" si="2"/>
        <v>-15.286624203821656</v>
      </c>
      <c r="L32" s="42">
        <f t="shared" si="3"/>
        <v>0.7575757575757576</v>
      </c>
      <c r="M32" s="43">
        <f t="shared" si="4"/>
        <v>0</v>
      </c>
    </row>
    <row r="33" spans="1:13" ht="15">
      <c r="A33" s="12" t="s">
        <v>30</v>
      </c>
      <c r="B33" s="18" t="s">
        <v>1</v>
      </c>
      <c r="C33" s="30">
        <v>24.97</v>
      </c>
      <c r="D33" s="31">
        <v>45.6</v>
      </c>
      <c r="E33" s="31">
        <v>38.4</v>
      </c>
      <c r="F33" s="31">
        <v>36.4</v>
      </c>
      <c r="G33" s="48">
        <v>31.6</v>
      </c>
      <c r="H33" s="51">
        <v>31.6</v>
      </c>
      <c r="I33" s="46">
        <f t="shared" si="0"/>
        <v>26.55186223468163</v>
      </c>
      <c r="J33" s="42">
        <f t="shared" si="1"/>
        <v>-30.701754385964914</v>
      </c>
      <c r="K33" s="42">
        <f t="shared" si="2"/>
        <v>-17.708333333333325</v>
      </c>
      <c r="L33" s="42">
        <f t="shared" si="3"/>
        <v>-13.186813186813179</v>
      </c>
      <c r="M33" s="43">
        <f t="shared" si="4"/>
        <v>0</v>
      </c>
    </row>
    <row r="34" spans="1:13" ht="15">
      <c r="A34" s="13" t="s">
        <v>31</v>
      </c>
      <c r="B34" s="18" t="s">
        <v>1</v>
      </c>
      <c r="C34" s="30">
        <v>63.5</v>
      </c>
      <c r="D34" s="31">
        <v>98.2</v>
      </c>
      <c r="E34" s="31">
        <v>85</v>
      </c>
      <c r="F34" s="31">
        <v>84.4</v>
      </c>
      <c r="G34" s="48">
        <v>88.8</v>
      </c>
      <c r="H34" s="51">
        <v>88.8</v>
      </c>
      <c r="I34" s="46">
        <f t="shared" si="0"/>
        <v>39.84251968503937</v>
      </c>
      <c r="J34" s="42">
        <f t="shared" si="1"/>
        <v>-9.57230142566192</v>
      </c>
      <c r="K34" s="42">
        <f t="shared" si="2"/>
        <v>4.470588235294114</v>
      </c>
      <c r="L34" s="42">
        <f t="shared" si="3"/>
        <v>5.213270142180084</v>
      </c>
      <c r="M34" s="43">
        <f t="shared" si="4"/>
        <v>0</v>
      </c>
    </row>
    <row r="35" spans="1:13" ht="15.75">
      <c r="A35" s="14" t="s">
        <v>37</v>
      </c>
      <c r="B35" s="18" t="s">
        <v>1</v>
      </c>
      <c r="C35" s="30">
        <v>119.57</v>
      </c>
      <c r="D35" s="31">
        <v>33.25</v>
      </c>
      <c r="E35" s="31">
        <v>41.75</v>
      </c>
      <c r="F35" s="31">
        <v>48</v>
      </c>
      <c r="G35" s="48">
        <v>68.25</v>
      </c>
      <c r="H35" s="51">
        <v>83.25</v>
      </c>
      <c r="I35" s="46">
        <f t="shared" si="0"/>
        <v>-30.37551225223718</v>
      </c>
      <c r="J35" s="42">
        <f t="shared" si="1"/>
        <v>150.37593984962405</v>
      </c>
      <c r="K35" s="42">
        <f t="shared" si="2"/>
        <v>99.40119760479041</v>
      </c>
      <c r="L35" s="42">
        <f t="shared" si="3"/>
        <v>73.4375</v>
      </c>
      <c r="M35" s="43">
        <f t="shared" si="4"/>
        <v>21.978021978021978</v>
      </c>
    </row>
    <row r="36" spans="1:13" ht="15.75">
      <c r="A36" s="15" t="s">
        <v>35</v>
      </c>
      <c r="B36" s="18" t="s">
        <v>1</v>
      </c>
      <c r="C36" s="30">
        <v>345</v>
      </c>
      <c r="D36" s="31">
        <v>349.42</v>
      </c>
      <c r="E36" s="31">
        <v>339.58</v>
      </c>
      <c r="F36" s="31">
        <v>316.33</v>
      </c>
      <c r="G36" s="48">
        <v>326.08</v>
      </c>
      <c r="H36" s="51">
        <v>326.08</v>
      </c>
      <c r="I36" s="46">
        <f t="shared" si="0"/>
        <v>-5.484057971014497</v>
      </c>
      <c r="J36" s="42">
        <f t="shared" si="1"/>
        <v>-6.6796405471924984</v>
      </c>
      <c r="K36" s="42">
        <f t="shared" si="2"/>
        <v>-3.9754991460038873</v>
      </c>
      <c r="L36" s="42">
        <f t="shared" si="3"/>
        <v>3.082224259475864</v>
      </c>
      <c r="M36" s="43">
        <f t="shared" si="4"/>
        <v>0</v>
      </c>
    </row>
    <row r="37" spans="1:13" ht="15.75">
      <c r="A37" s="15" t="s">
        <v>36</v>
      </c>
      <c r="B37" s="18" t="s">
        <v>1</v>
      </c>
      <c r="C37" s="30">
        <v>78.75</v>
      </c>
      <c r="D37" s="31">
        <v>85.17</v>
      </c>
      <c r="E37" s="31">
        <v>87.17</v>
      </c>
      <c r="F37" s="31">
        <v>86.42</v>
      </c>
      <c r="G37" s="48">
        <v>88.08</v>
      </c>
      <c r="H37" s="51">
        <v>89.67</v>
      </c>
      <c r="I37" s="46">
        <f t="shared" si="0"/>
        <v>13.866666666666669</v>
      </c>
      <c r="J37" s="42">
        <f t="shared" si="1"/>
        <v>5.2835505459668894</v>
      </c>
      <c r="K37" s="42">
        <f t="shared" si="2"/>
        <v>2.867959160261558</v>
      </c>
      <c r="L37" s="42">
        <f t="shared" si="3"/>
        <v>3.760703540847026</v>
      </c>
      <c r="M37" s="43">
        <f t="shared" si="4"/>
        <v>1.805177111716625</v>
      </c>
    </row>
    <row r="38" spans="1:13" ht="15.75">
      <c r="A38" s="16" t="s">
        <v>39</v>
      </c>
      <c r="B38" s="20" t="s">
        <v>15</v>
      </c>
      <c r="C38" s="30">
        <v>32.1</v>
      </c>
      <c r="D38" s="31">
        <v>33</v>
      </c>
      <c r="E38" s="31">
        <v>33.5</v>
      </c>
      <c r="F38" s="31">
        <v>33.5</v>
      </c>
      <c r="G38" s="73">
        <v>33.5</v>
      </c>
      <c r="H38" s="51">
        <v>33.5</v>
      </c>
      <c r="I38" s="46">
        <f t="shared" si="0"/>
        <v>4.3613707165108995</v>
      </c>
      <c r="J38" s="42">
        <f t="shared" si="1"/>
        <v>1.5151515151515151</v>
      </c>
      <c r="K38" s="42">
        <f t="shared" si="2"/>
        <v>0</v>
      </c>
      <c r="L38" s="42">
        <f t="shared" si="3"/>
        <v>0</v>
      </c>
      <c r="M38" s="43">
        <f t="shared" si="4"/>
        <v>0</v>
      </c>
    </row>
    <row r="39" spans="1:13" ht="15.75" thickBot="1">
      <c r="A39" s="17" t="s">
        <v>40</v>
      </c>
      <c r="B39" s="21" t="s">
        <v>15</v>
      </c>
      <c r="C39" s="32">
        <v>29.1</v>
      </c>
      <c r="D39" s="33">
        <v>30.8</v>
      </c>
      <c r="E39" s="33">
        <v>32</v>
      </c>
      <c r="F39" s="33">
        <v>32</v>
      </c>
      <c r="G39" s="74">
        <v>32</v>
      </c>
      <c r="H39" s="72">
        <v>32</v>
      </c>
      <c r="I39" s="55">
        <f t="shared" si="0"/>
        <v>9.96563573883161</v>
      </c>
      <c r="J39" s="34">
        <f t="shared" si="1"/>
        <v>3.896103896103894</v>
      </c>
      <c r="K39" s="34">
        <f t="shared" si="2"/>
        <v>0</v>
      </c>
      <c r="L39" s="34">
        <f t="shared" si="3"/>
        <v>0</v>
      </c>
      <c r="M39" s="35">
        <f t="shared" si="4"/>
        <v>0</v>
      </c>
    </row>
    <row r="40" spans="1:9" ht="15.75">
      <c r="A40" s="9"/>
      <c r="B40" s="7"/>
      <c r="I40" s="8"/>
    </row>
    <row r="41" spans="1:8" s="4" customFormat="1" ht="12.75">
      <c r="A41" s="4" t="s">
        <v>48</v>
      </c>
      <c r="C41" s="26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C4:H4"/>
    <mergeCell ref="I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2015-12-07T06:45:30Z</cp:lastPrinted>
  <dcterms:created xsi:type="dcterms:W3CDTF">2012-01-11T09:20:31Z</dcterms:created>
  <dcterms:modified xsi:type="dcterms:W3CDTF">2015-12-07T06:49:54Z</dcterms:modified>
  <cp:category/>
  <cp:version/>
  <cp:contentType/>
  <cp:contentStatus/>
</cp:coreProperties>
</file>