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<sst xmlns="http://schemas.openxmlformats.org/spreadsheetml/2006/main" count="84" uniqueCount="56">
  <si>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</si>
  <si>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</si>
  <si>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</si>
  <si>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</si>
  <si>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</si>
  <si>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</si>
  <si>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</si>
  <si>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</si>
  <si>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</si>
  <si>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</si>
  <si>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</si>
  <si>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</si>
  <si>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</si>
  <si>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</si>
  <si>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</si>
  <si>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</si>
  <si>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</si>
  <si>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</si>
  <si>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</si>
  <si>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</si>
  <si>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</si>
  <si>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</si>
  <si>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</si>
  <si>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</si>
  <si>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</si>
  <si>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</si>
  <si>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</si>
  <si>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</si>
  <si>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</si>
  <si>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</si>
  <si>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</si>
  <si>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</si>
  <si>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</si>
  <si>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</si>
  <si>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</si>
  <si>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</si>
  <si>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</si>
  <si>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</si>
  <si>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</si>
  <si>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</si>
  <si>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</si>
  <si>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</si>
  <si>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</si>
  <si>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</si>
  <si>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01.12.2019</t>
  </si>
  <si>
    <t>на 01.01.2020</t>
  </si>
  <si>
    <t>на 01.02.2020</t>
  </si>
  <si>
    <t>на 01.03.2020</t>
  </si>
  <si>
    <t>на территории Верхнесалдинского городского округа по состоянию на 01.04.2020 года</t>
  </si>
  <si>
    <t>на 01.04.2020</t>
  </si>
  <si>
    <t>на 01.04.2019</t>
  </si>
  <si>
    <t>к 01.04.2019</t>
  </si>
  <si>
    <t>к 01.12.2019</t>
  </si>
  <si>
    <t>к 01.01.2020</t>
  </si>
  <si>
    <t>к 01.02.2020</t>
  </si>
  <si>
    <t>к 01.03.2020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</si>
</sst>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/>
    </xf>
    <xf numFmtId="2" fontId="3" fillId="0" borderId="28" xfId="0" applyNumberFormat="1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top"/>
    </xf>
    <xf numFmtId="2" fontId="3" fillId="35" borderId="27" xfId="0" applyNumberFormat="1" applyFont="1" applyFill="1" applyBorder="1" applyAlignment="1">
      <alignment horizontal="center" vertical="top"/>
    </xf>
    <xf numFmtId="2" fontId="3" fillId="35" borderId="25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Q7" sqref="Q7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10.375" style="2" customWidth="1"/>
    <col min="4" max="4" width="11.25390625" style="2" customWidth="1"/>
    <col min="5" max="6" width="11.00390625" style="2" customWidth="1"/>
    <col min="7" max="7" width="10.75390625" style="2" customWidth="1"/>
    <col min="8" max="8" width="10.125" style="2" customWidth="1"/>
    <col min="9" max="9" width="10.00390625" style="3" customWidth="1"/>
    <col min="10" max="10" width="10.75390625" style="0" customWidth="1"/>
    <col min="11" max="11" width="9.75390625" style="0" customWidth="1"/>
    <col min="12" max="12" width="9.375" style="0" customWidth="1"/>
    <col min="13" max="13" width="10.75390625" style="0" customWidth="1"/>
  </cols>
  <sheetData>
    <row r="1" spans="1:13" s="1" customFormat="1" ht="18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</row>
    <row r="2" spans="1:13" s="1" customFormat="1" ht="18.75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4"/>
      <c r="K2" s="52"/>
      <c r="L2" s="52"/>
      <c r="M2" s="52"/>
    </row>
    <row r="3" ht="16.5" customHeight="1" thickBot="1"/>
    <row r="4" spans="1:13" ht="13.5" customHeight="1" thickBot="1">
      <c r="A4" s="46" t="s">
        <v>32</v>
      </c>
      <c r="B4" s="46" t="s">
        <v>42</v>
      </c>
      <c r="C4" s="55" t="s">
        <v>43</v>
      </c>
      <c r="D4" s="56"/>
      <c r="E4" s="56"/>
      <c r="F4" s="56"/>
      <c r="G4" s="56"/>
      <c r="H4" s="57"/>
      <c r="I4" s="48" t="s">
        <v>40</v>
      </c>
      <c r="J4" s="49"/>
      <c r="K4" s="49"/>
      <c r="L4" s="49"/>
      <c r="M4" s="50"/>
    </row>
    <row r="5" spans="1:13" ht="27.75" customHeight="1" thickBot="1">
      <c r="A5" s="47"/>
      <c r="B5" s="47"/>
      <c r="C5" s="31" t="s">
        <v>50</v>
      </c>
      <c r="D5" s="31" t="s">
        <v>44</v>
      </c>
      <c r="E5" s="31" t="s">
        <v>45</v>
      </c>
      <c r="F5" s="31" t="s">
        <v>46</v>
      </c>
      <c r="G5" s="31" t="s">
        <v>47</v>
      </c>
      <c r="H5" s="62" t="s">
        <v>49</v>
      </c>
      <c r="I5" s="13" t="s">
        <v>51</v>
      </c>
      <c r="J5" s="9" t="s">
        <v>52</v>
      </c>
      <c r="K5" s="9" t="s">
        <v>53</v>
      </c>
      <c r="L5" s="9" t="s">
        <v>54</v>
      </c>
      <c r="M5" s="9" t="s">
        <v>55</v>
      </c>
    </row>
    <row r="6" spans="1:13" ht="15" customHeight="1" thickBot="1">
      <c r="A6" s="12">
        <v>1</v>
      </c>
      <c r="B6" s="11">
        <v>2</v>
      </c>
      <c r="C6" s="32">
        <v>3</v>
      </c>
      <c r="D6" s="44">
        <v>5</v>
      </c>
      <c r="E6" s="38">
        <v>6</v>
      </c>
      <c r="F6" s="44">
        <v>7</v>
      </c>
      <c r="G6" s="38">
        <v>8</v>
      </c>
      <c r="H6" s="63">
        <v>9</v>
      </c>
      <c r="I6" s="58">
        <v>10</v>
      </c>
      <c r="J6" s="59">
        <v>11</v>
      </c>
      <c r="K6" s="60">
        <v>12</v>
      </c>
      <c r="L6" s="61">
        <v>13</v>
      </c>
      <c r="M6" s="61">
        <v>14</v>
      </c>
    </row>
    <row r="7" spans="1:13" ht="17.25" customHeight="1">
      <c r="A7" s="24" t="s">
        <v>0</v>
      </c>
      <c r="B7" s="14" t="s">
        <v>1</v>
      </c>
      <c r="C7" s="20">
        <v>46.89</v>
      </c>
      <c r="D7" s="39">
        <v>48.36</v>
      </c>
      <c r="E7" s="39">
        <v>48.36</v>
      </c>
      <c r="F7" s="39">
        <v>48.36</v>
      </c>
      <c r="G7" s="39">
        <v>48.36</v>
      </c>
      <c r="H7" s="64">
        <v>49.49</v>
      </c>
      <c r="I7" s="35">
        <f>(H7-C7)/C7*100</f>
        <v>5.544892301130308</v>
      </c>
      <c r="J7" s="35">
        <f>(H7-D7)/D7*100</f>
        <v>2.3366418527708905</v>
      </c>
      <c r="K7" s="36">
        <f>(H7-E7)/E7*100</f>
        <v>2.3366418527708905</v>
      </c>
      <c r="L7" s="37">
        <f>(H7-F7)/F7*100</f>
        <v>2.3366418527708905</v>
      </c>
      <c r="M7" s="37">
        <f>(H7-G7)/G7*100</f>
        <v>2.3366418527708905</v>
      </c>
    </row>
    <row r="8" spans="1:13" ht="27" customHeight="1">
      <c r="A8" s="25" t="s">
        <v>2</v>
      </c>
      <c r="B8" s="15" t="s">
        <v>1</v>
      </c>
      <c r="C8" s="21">
        <v>43.33</v>
      </c>
      <c r="D8" s="39">
        <v>45.8</v>
      </c>
      <c r="E8" s="39">
        <v>45.8</v>
      </c>
      <c r="F8" s="39">
        <v>45.8</v>
      </c>
      <c r="G8" s="39">
        <v>45.8</v>
      </c>
      <c r="H8" s="64">
        <v>45.8</v>
      </c>
      <c r="I8" s="22">
        <f aca="true" t="shared" si="0" ref="I8:I39">(H8-C8)/C8*100</f>
        <v>5.700438495268864</v>
      </c>
      <c r="J8" s="22">
        <f aca="true" t="shared" si="1" ref="J8:J39">(H8-D8)/D8*100</f>
        <v>0</v>
      </c>
      <c r="K8" s="42">
        <f aca="true" t="shared" si="2" ref="K8:K39">(H8-E8)/E8*100</f>
        <v>0</v>
      </c>
      <c r="L8" s="40">
        <f aca="true" t="shared" si="3" ref="L8:L39">(H8-F8)/F8*100</f>
        <v>0</v>
      </c>
      <c r="M8" s="40">
        <f aca="true" t="shared" si="4" ref="M8:M39">(H8-G8)/G8*100</f>
        <v>0</v>
      </c>
    </row>
    <row r="9" spans="1:13" ht="12.75">
      <c r="A9" s="25" t="s">
        <v>3</v>
      </c>
      <c r="B9" s="15" t="s">
        <v>1</v>
      </c>
      <c r="C9" s="21">
        <v>33</v>
      </c>
      <c r="D9" s="39">
        <v>35.65</v>
      </c>
      <c r="E9" s="39">
        <v>33.73</v>
      </c>
      <c r="F9" s="39">
        <v>34.32</v>
      </c>
      <c r="G9" s="39">
        <v>33.73</v>
      </c>
      <c r="H9" s="64">
        <v>31.97</v>
      </c>
      <c r="I9" s="22">
        <f t="shared" si="0"/>
        <v>-3.1212121212121247</v>
      </c>
      <c r="J9" s="22">
        <f t="shared" si="1"/>
        <v>-10.32258064516129</v>
      </c>
      <c r="K9" s="42">
        <f t="shared" si="2"/>
        <v>-5.217906907797207</v>
      </c>
      <c r="L9" s="40">
        <f t="shared" si="3"/>
        <v>-6.847319347319352</v>
      </c>
      <c r="M9" s="40">
        <f t="shared" si="4"/>
        <v>-5.217906907797207</v>
      </c>
    </row>
    <row r="10" spans="1:13" ht="25.5">
      <c r="A10" s="25" t="s">
        <v>4</v>
      </c>
      <c r="B10" s="15" t="s">
        <v>1</v>
      </c>
      <c r="C10" s="21">
        <v>42.75</v>
      </c>
      <c r="D10" s="39">
        <v>39.28</v>
      </c>
      <c r="E10" s="39">
        <v>39.28</v>
      </c>
      <c r="F10" s="39">
        <v>44.07</v>
      </c>
      <c r="G10" s="39">
        <v>44.07</v>
      </c>
      <c r="H10" s="64">
        <v>46.72</v>
      </c>
      <c r="I10" s="22">
        <f t="shared" si="0"/>
        <v>9.286549707602337</v>
      </c>
      <c r="J10" s="22">
        <f t="shared" si="1"/>
        <v>18.94093686354378</v>
      </c>
      <c r="K10" s="42">
        <f t="shared" si="2"/>
        <v>18.94093686354378</v>
      </c>
      <c r="L10" s="40">
        <f t="shared" si="3"/>
        <v>6.013160880417515</v>
      </c>
      <c r="M10" s="40">
        <f t="shared" si="4"/>
        <v>6.013160880417515</v>
      </c>
    </row>
    <row r="11" spans="1:13" ht="12.75">
      <c r="A11" s="25" t="s">
        <v>5</v>
      </c>
      <c r="B11" s="15" t="s">
        <v>1</v>
      </c>
      <c r="C11" s="22">
        <v>38.12</v>
      </c>
      <c r="D11" s="45">
        <v>35.88</v>
      </c>
      <c r="E11" s="45">
        <v>35.75</v>
      </c>
      <c r="F11" s="45">
        <v>34.63</v>
      </c>
      <c r="G11" s="45">
        <v>34.63</v>
      </c>
      <c r="H11" s="65">
        <v>29.72</v>
      </c>
      <c r="I11" s="22">
        <f t="shared" si="0"/>
        <v>-22.03567681007345</v>
      </c>
      <c r="J11" s="22">
        <f t="shared" si="1"/>
        <v>-17.16833890746935</v>
      </c>
      <c r="K11" s="42">
        <f t="shared" si="2"/>
        <v>-16.86713286713287</v>
      </c>
      <c r="L11" s="40">
        <f t="shared" si="3"/>
        <v>-14.178457984406592</v>
      </c>
      <c r="M11" s="40">
        <f t="shared" si="4"/>
        <v>-14.178457984406592</v>
      </c>
    </row>
    <row r="12" spans="1:13" ht="25.5">
      <c r="A12" s="25" t="s">
        <v>6</v>
      </c>
      <c r="B12" s="15" t="s">
        <v>1</v>
      </c>
      <c r="C12" s="22">
        <v>60.74</v>
      </c>
      <c r="D12" s="45">
        <v>60.02</v>
      </c>
      <c r="E12" s="45">
        <v>54.16</v>
      </c>
      <c r="F12" s="45">
        <v>54.43</v>
      </c>
      <c r="G12" s="45">
        <v>54.43</v>
      </c>
      <c r="H12" s="65">
        <v>49.78</v>
      </c>
      <c r="I12" s="22">
        <f t="shared" si="0"/>
        <v>-18.04412248929865</v>
      </c>
      <c r="J12" s="22">
        <f t="shared" si="1"/>
        <v>-17.06097967344219</v>
      </c>
      <c r="K12" s="42">
        <f t="shared" si="2"/>
        <v>-8.087149187592312</v>
      </c>
      <c r="L12" s="40">
        <f t="shared" si="3"/>
        <v>-8.543082858717616</v>
      </c>
      <c r="M12" s="40">
        <f t="shared" si="4"/>
        <v>-8.543082858717616</v>
      </c>
    </row>
    <row r="13" spans="1:13" ht="12.75">
      <c r="A13" s="26" t="s">
        <v>7</v>
      </c>
      <c r="B13" s="15" t="s">
        <v>1</v>
      </c>
      <c r="C13" s="22">
        <v>81.09</v>
      </c>
      <c r="D13" s="45">
        <v>93.54</v>
      </c>
      <c r="E13" s="45">
        <v>80.81</v>
      </c>
      <c r="F13" s="45">
        <v>72.04</v>
      </c>
      <c r="G13" s="45">
        <v>64.69</v>
      </c>
      <c r="H13" s="65">
        <v>54.32</v>
      </c>
      <c r="I13" s="22">
        <f t="shared" si="0"/>
        <v>-33.012701936120365</v>
      </c>
      <c r="J13" s="22">
        <f t="shared" si="1"/>
        <v>-41.928586700876636</v>
      </c>
      <c r="K13" s="42">
        <f t="shared" si="2"/>
        <v>-32.780596460834055</v>
      </c>
      <c r="L13" s="40">
        <f t="shared" si="3"/>
        <v>-24.597445863409224</v>
      </c>
      <c r="M13" s="40">
        <f t="shared" si="4"/>
        <v>-16.030298345957643</v>
      </c>
    </row>
    <row r="14" spans="1:13" ht="12.75">
      <c r="A14" s="26" t="s">
        <v>8</v>
      </c>
      <c r="B14" s="15" t="s">
        <v>1</v>
      </c>
      <c r="C14" s="22">
        <v>42.38</v>
      </c>
      <c r="D14" s="45">
        <v>66.37</v>
      </c>
      <c r="E14" s="45">
        <v>64.91</v>
      </c>
      <c r="F14" s="45">
        <v>65.07</v>
      </c>
      <c r="G14" s="45">
        <v>65.07</v>
      </c>
      <c r="H14" s="65">
        <v>60.9</v>
      </c>
      <c r="I14" s="22">
        <f t="shared" si="0"/>
        <v>43.6998584237848</v>
      </c>
      <c r="J14" s="22">
        <f t="shared" si="1"/>
        <v>-8.241675455778221</v>
      </c>
      <c r="K14" s="42">
        <f t="shared" si="2"/>
        <v>-6.177784624865195</v>
      </c>
      <c r="L14" s="40">
        <f t="shared" si="3"/>
        <v>-6.4084831719686415</v>
      </c>
      <c r="M14" s="40">
        <f t="shared" si="4"/>
        <v>-6.4084831719686415</v>
      </c>
    </row>
    <row r="15" spans="1:13" ht="12.75">
      <c r="A15" s="25" t="s">
        <v>9</v>
      </c>
      <c r="B15" s="15" t="s">
        <v>1</v>
      </c>
      <c r="C15" s="22">
        <v>44.47</v>
      </c>
      <c r="D15" s="45">
        <v>28.28</v>
      </c>
      <c r="E15" s="45">
        <v>31.15</v>
      </c>
      <c r="F15" s="45">
        <v>28.3</v>
      </c>
      <c r="G15" s="45">
        <v>28.3</v>
      </c>
      <c r="H15" s="65">
        <v>28.3</v>
      </c>
      <c r="I15" s="22">
        <f t="shared" si="0"/>
        <v>-36.36159208455138</v>
      </c>
      <c r="J15" s="22">
        <f t="shared" si="1"/>
        <v>0.07072135785006921</v>
      </c>
      <c r="K15" s="42">
        <f t="shared" si="2"/>
        <v>-9.149277688603524</v>
      </c>
      <c r="L15" s="40">
        <f t="shared" si="3"/>
        <v>0</v>
      </c>
      <c r="M15" s="40">
        <f t="shared" si="4"/>
        <v>0</v>
      </c>
    </row>
    <row r="16" spans="1:13" ht="12.75">
      <c r="A16" s="25" t="s">
        <v>10</v>
      </c>
      <c r="B16" s="15" t="s">
        <v>1</v>
      </c>
      <c r="C16" s="22">
        <v>9.35</v>
      </c>
      <c r="D16" s="45">
        <v>9.35</v>
      </c>
      <c r="E16" s="45">
        <v>9.35</v>
      </c>
      <c r="F16" s="45">
        <v>10.4</v>
      </c>
      <c r="G16" s="45">
        <v>10.4</v>
      </c>
      <c r="H16" s="65">
        <v>10.4</v>
      </c>
      <c r="I16" s="22">
        <f t="shared" si="0"/>
        <v>11.229946524064179</v>
      </c>
      <c r="J16" s="22">
        <f t="shared" si="1"/>
        <v>11.229946524064179</v>
      </c>
      <c r="K16" s="42">
        <f t="shared" si="2"/>
        <v>11.229946524064179</v>
      </c>
      <c r="L16" s="40">
        <f t="shared" si="3"/>
        <v>0</v>
      </c>
      <c r="M16" s="40">
        <f t="shared" si="4"/>
        <v>0</v>
      </c>
    </row>
    <row r="17" spans="1:13" ht="16.5" customHeight="1">
      <c r="A17" s="26" t="s">
        <v>11</v>
      </c>
      <c r="B17" s="16" t="s">
        <v>39</v>
      </c>
      <c r="C17" s="22">
        <v>46.49</v>
      </c>
      <c r="D17" s="45">
        <v>46.61</v>
      </c>
      <c r="E17" s="45">
        <v>45.94</v>
      </c>
      <c r="F17" s="45">
        <v>48.8</v>
      </c>
      <c r="G17" s="45">
        <v>48.8</v>
      </c>
      <c r="H17" s="65">
        <v>48.8</v>
      </c>
      <c r="I17" s="22">
        <f t="shared" si="0"/>
        <v>4.968810496881039</v>
      </c>
      <c r="J17" s="22">
        <f t="shared" si="1"/>
        <v>4.698562540227414</v>
      </c>
      <c r="K17" s="42">
        <f t="shared" si="2"/>
        <v>6.2255115367871126</v>
      </c>
      <c r="L17" s="40">
        <f t="shared" si="3"/>
        <v>0</v>
      </c>
      <c r="M17" s="40">
        <f t="shared" si="4"/>
        <v>0</v>
      </c>
    </row>
    <row r="18" spans="1:13" ht="16.5" customHeight="1">
      <c r="A18" s="25" t="s">
        <v>12</v>
      </c>
      <c r="B18" s="15" t="s">
        <v>13</v>
      </c>
      <c r="C18" s="22">
        <v>50.57</v>
      </c>
      <c r="D18" s="45">
        <v>48.07</v>
      </c>
      <c r="E18" s="45">
        <v>49.9</v>
      </c>
      <c r="F18" s="45">
        <v>47.9</v>
      </c>
      <c r="G18" s="45">
        <v>47.9</v>
      </c>
      <c r="H18" s="65">
        <v>50.65</v>
      </c>
      <c r="I18" s="22">
        <f t="shared" si="0"/>
        <v>0.1581965592248335</v>
      </c>
      <c r="J18" s="22">
        <f t="shared" si="1"/>
        <v>5.367172872893693</v>
      </c>
      <c r="K18" s="42">
        <f t="shared" si="2"/>
        <v>1.5030060120240483</v>
      </c>
      <c r="L18" s="40">
        <f t="shared" si="3"/>
        <v>5.741127348643007</v>
      </c>
      <c r="M18" s="40">
        <f t="shared" si="4"/>
        <v>5.741127348643007</v>
      </c>
    </row>
    <row r="19" spans="1:13" ht="25.5">
      <c r="A19" s="25" t="s">
        <v>14</v>
      </c>
      <c r="B19" s="15" t="s">
        <v>15</v>
      </c>
      <c r="C19" s="22">
        <v>42.8</v>
      </c>
      <c r="D19" s="45">
        <v>48.6</v>
      </c>
      <c r="E19" s="45">
        <v>46.8</v>
      </c>
      <c r="F19" s="45">
        <v>47.3</v>
      </c>
      <c r="G19" s="45">
        <v>47.3</v>
      </c>
      <c r="H19" s="65">
        <v>46.3</v>
      </c>
      <c r="I19" s="22">
        <f t="shared" si="0"/>
        <v>8.177570093457945</v>
      </c>
      <c r="J19" s="22">
        <f t="shared" si="1"/>
        <v>-4.732510288065852</v>
      </c>
      <c r="K19" s="42">
        <f t="shared" si="2"/>
        <v>-1.0683760683760684</v>
      </c>
      <c r="L19" s="40">
        <f t="shared" si="3"/>
        <v>-2.1141649048625792</v>
      </c>
      <c r="M19" s="40">
        <f t="shared" si="4"/>
        <v>-2.1141649048625792</v>
      </c>
    </row>
    <row r="20" spans="1:13" ht="25.5">
      <c r="A20" s="25" t="s">
        <v>16</v>
      </c>
      <c r="B20" s="15" t="s">
        <v>1</v>
      </c>
      <c r="C20" s="22">
        <v>188.08</v>
      </c>
      <c r="D20" s="45">
        <v>206.88</v>
      </c>
      <c r="E20" s="45">
        <v>191.32</v>
      </c>
      <c r="F20" s="45">
        <v>212.55</v>
      </c>
      <c r="G20" s="45">
        <v>212.55</v>
      </c>
      <c r="H20" s="65">
        <v>197.38</v>
      </c>
      <c r="I20" s="22">
        <f t="shared" si="0"/>
        <v>4.94470438111441</v>
      </c>
      <c r="J20" s="22">
        <f t="shared" si="1"/>
        <v>-4.592034029389018</v>
      </c>
      <c r="K20" s="42">
        <f t="shared" si="2"/>
        <v>3.1674681162450353</v>
      </c>
      <c r="L20" s="40">
        <f t="shared" si="3"/>
        <v>-7.137144201364393</v>
      </c>
      <c r="M20" s="40">
        <f t="shared" si="4"/>
        <v>-7.137144201364393</v>
      </c>
    </row>
    <row r="21" spans="1:13" ht="18.75" customHeight="1">
      <c r="A21" s="25" t="s">
        <v>17</v>
      </c>
      <c r="B21" s="15" t="s">
        <v>1</v>
      </c>
      <c r="C21" s="22">
        <v>290.7</v>
      </c>
      <c r="D21" s="45">
        <v>285.71</v>
      </c>
      <c r="E21" s="45">
        <v>276.46</v>
      </c>
      <c r="F21" s="45">
        <v>275</v>
      </c>
      <c r="G21" s="45">
        <v>275</v>
      </c>
      <c r="H21" s="65">
        <v>268</v>
      </c>
      <c r="I21" s="22">
        <f t="shared" si="0"/>
        <v>-7.808737530099756</v>
      </c>
      <c r="J21" s="22">
        <f t="shared" si="1"/>
        <v>-6.198592978894676</v>
      </c>
      <c r="K21" s="42">
        <f t="shared" si="2"/>
        <v>-3.0601171959777114</v>
      </c>
      <c r="L21" s="40">
        <f t="shared" si="3"/>
        <v>-2.5454545454545454</v>
      </c>
      <c r="M21" s="40">
        <f t="shared" si="4"/>
        <v>-2.5454545454545454</v>
      </c>
    </row>
    <row r="22" spans="1:13" ht="25.5">
      <c r="A22" s="25" t="s">
        <v>18</v>
      </c>
      <c r="B22" s="15" t="s">
        <v>1</v>
      </c>
      <c r="C22" s="22">
        <v>514.17</v>
      </c>
      <c r="D22" s="45">
        <v>527.87</v>
      </c>
      <c r="E22" s="45">
        <v>527.87</v>
      </c>
      <c r="F22" s="45">
        <v>548</v>
      </c>
      <c r="G22" s="45">
        <v>548</v>
      </c>
      <c r="H22" s="65">
        <v>576.5</v>
      </c>
      <c r="I22" s="22">
        <f t="shared" si="0"/>
        <v>12.122449773421252</v>
      </c>
      <c r="J22" s="22">
        <f t="shared" si="1"/>
        <v>9.212495500786178</v>
      </c>
      <c r="K22" s="42">
        <f t="shared" si="2"/>
        <v>9.212495500786178</v>
      </c>
      <c r="L22" s="40">
        <f t="shared" si="3"/>
        <v>5.200729927007299</v>
      </c>
      <c r="M22" s="40">
        <f t="shared" si="4"/>
        <v>5.200729927007299</v>
      </c>
    </row>
    <row r="23" spans="1:13" ht="25.5">
      <c r="A23" s="27" t="s">
        <v>19</v>
      </c>
      <c r="B23" s="17" t="s">
        <v>20</v>
      </c>
      <c r="C23" s="22">
        <v>85.32</v>
      </c>
      <c r="D23" s="45">
        <v>93.47</v>
      </c>
      <c r="E23" s="45">
        <v>95.63</v>
      </c>
      <c r="F23" s="45">
        <v>95.63</v>
      </c>
      <c r="G23" s="45">
        <v>95.63</v>
      </c>
      <c r="H23" s="65">
        <v>95.63</v>
      </c>
      <c r="I23" s="22">
        <f t="shared" si="0"/>
        <v>12.08391936240038</v>
      </c>
      <c r="J23" s="22">
        <f t="shared" si="1"/>
        <v>2.3109018936557146</v>
      </c>
      <c r="K23" s="42">
        <f t="shared" si="2"/>
        <v>0</v>
      </c>
      <c r="L23" s="40">
        <f t="shared" si="3"/>
        <v>0</v>
      </c>
      <c r="M23" s="40">
        <f t="shared" si="4"/>
        <v>0</v>
      </c>
    </row>
    <row r="24" spans="1:13" ht="25.5">
      <c r="A24" s="25" t="s">
        <v>21</v>
      </c>
      <c r="B24" s="15" t="s">
        <v>1</v>
      </c>
      <c r="C24" s="22">
        <v>354.5</v>
      </c>
      <c r="D24" s="45">
        <v>354.5</v>
      </c>
      <c r="E24" s="45">
        <v>354.5</v>
      </c>
      <c r="F24" s="45">
        <v>354.5</v>
      </c>
      <c r="G24" s="45">
        <v>354.5</v>
      </c>
      <c r="H24" s="65">
        <v>354.5</v>
      </c>
      <c r="I24" s="22">
        <f t="shared" si="0"/>
        <v>0</v>
      </c>
      <c r="J24" s="22">
        <f t="shared" si="1"/>
        <v>0</v>
      </c>
      <c r="K24" s="42">
        <f t="shared" si="2"/>
        <v>0</v>
      </c>
      <c r="L24" s="40">
        <f t="shared" si="3"/>
        <v>0</v>
      </c>
      <c r="M24" s="40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45">
        <v>289.5</v>
      </c>
      <c r="E25" s="45">
        <v>289.5</v>
      </c>
      <c r="F25" s="45">
        <v>289.5</v>
      </c>
      <c r="G25" s="45">
        <v>310</v>
      </c>
      <c r="H25" s="65">
        <v>310</v>
      </c>
      <c r="I25" s="22">
        <f t="shared" si="0"/>
        <v>7.081174438687392</v>
      </c>
      <c r="J25" s="22">
        <f t="shared" si="1"/>
        <v>7.081174438687392</v>
      </c>
      <c r="K25" s="42">
        <f t="shared" si="2"/>
        <v>7.081174438687392</v>
      </c>
      <c r="L25" s="40">
        <f t="shared" si="3"/>
        <v>7.081174438687392</v>
      </c>
      <c r="M25" s="40">
        <f t="shared" si="4"/>
        <v>0</v>
      </c>
    </row>
    <row r="26" spans="1:13" ht="25.5">
      <c r="A26" s="25" t="s">
        <v>23</v>
      </c>
      <c r="B26" s="15" t="s">
        <v>1</v>
      </c>
      <c r="C26" s="22">
        <v>165.2</v>
      </c>
      <c r="D26" s="45">
        <v>134.67</v>
      </c>
      <c r="E26" s="45">
        <v>134.67</v>
      </c>
      <c r="F26" s="45">
        <v>134.67</v>
      </c>
      <c r="G26" s="45">
        <v>134.67</v>
      </c>
      <c r="H26" s="65">
        <v>129.33</v>
      </c>
      <c r="I26" s="22">
        <f t="shared" si="0"/>
        <v>-21.713075060532674</v>
      </c>
      <c r="J26" s="22">
        <f t="shared" si="1"/>
        <v>-3.965248384940949</v>
      </c>
      <c r="K26" s="42">
        <f t="shared" si="2"/>
        <v>-3.965248384940949</v>
      </c>
      <c r="L26" s="40">
        <f t="shared" si="3"/>
        <v>-3.965248384940949</v>
      </c>
      <c r="M26" s="40">
        <f t="shared" si="4"/>
        <v>-3.965248384940949</v>
      </c>
    </row>
    <row r="27" spans="1:13" ht="51">
      <c r="A27" s="25" t="s">
        <v>24</v>
      </c>
      <c r="B27" s="15" t="s">
        <v>1</v>
      </c>
      <c r="C27" s="22">
        <v>424.75</v>
      </c>
      <c r="D27" s="45">
        <v>498.54</v>
      </c>
      <c r="E27" s="45">
        <v>498.54</v>
      </c>
      <c r="F27" s="45">
        <v>511.33</v>
      </c>
      <c r="G27" s="45">
        <v>511.33</v>
      </c>
      <c r="H27" s="65">
        <v>533.23</v>
      </c>
      <c r="I27" s="22">
        <f t="shared" si="0"/>
        <v>25.539729252501473</v>
      </c>
      <c r="J27" s="22">
        <f t="shared" si="1"/>
        <v>6.958318289405062</v>
      </c>
      <c r="K27" s="42">
        <f t="shared" si="2"/>
        <v>6.958318289405062</v>
      </c>
      <c r="L27" s="40">
        <f t="shared" si="3"/>
        <v>4.282948389494071</v>
      </c>
      <c r="M27" s="40">
        <f t="shared" si="4"/>
        <v>4.282948389494071</v>
      </c>
    </row>
    <row r="28" spans="1:13" ht="38.25">
      <c r="A28" s="25" t="s">
        <v>25</v>
      </c>
      <c r="B28" s="15" t="s">
        <v>1</v>
      </c>
      <c r="C28" s="22">
        <v>129.5</v>
      </c>
      <c r="D28" s="45">
        <v>168.7</v>
      </c>
      <c r="E28" s="45">
        <v>177.8</v>
      </c>
      <c r="F28" s="45">
        <v>179.05</v>
      </c>
      <c r="G28" s="45">
        <v>179.06</v>
      </c>
      <c r="H28" s="65">
        <v>179.06</v>
      </c>
      <c r="I28" s="22">
        <f t="shared" si="0"/>
        <v>38.270270270270274</v>
      </c>
      <c r="J28" s="22">
        <f t="shared" si="1"/>
        <v>6.141078838174282</v>
      </c>
      <c r="K28" s="42">
        <f t="shared" si="2"/>
        <v>0.7086614173228295</v>
      </c>
      <c r="L28" s="40">
        <f t="shared" si="3"/>
        <v>0.005585032113929575</v>
      </c>
      <c r="M28" s="40">
        <f t="shared" si="4"/>
        <v>0</v>
      </c>
    </row>
    <row r="29" spans="1:13" ht="12.75">
      <c r="A29" s="25" t="s">
        <v>26</v>
      </c>
      <c r="B29" s="15" t="s">
        <v>1</v>
      </c>
      <c r="C29" s="22">
        <v>28.98</v>
      </c>
      <c r="D29" s="45">
        <v>15.86</v>
      </c>
      <c r="E29" s="45">
        <v>18.68</v>
      </c>
      <c r="F29" s="45">
        <v>15.36</v>
      </c>
      <c r="G29" s="45">
        <v>15.36</v>
      </c>
      <c r="H29" s="65">
        <v>18.4</v>
      </c>
      <c r="I29" s="22">
        <f t="shared" si="0"/>
        <v>-36.50793650793651</v>
      </c>
      <c r="J29" s="22">
        <f t="shared" si="1"/>
        <v>16.015132408575028</v>
      </c>
      <c r="K29" s="42">
        <f t="shared" si="2"/>
        <v>-1.498929336188443</v>
      </c>
      <c r="L29" s="40">
        <f t="shared" si="3"/>
        <v>19.791666666666664</v>
      </c>
      <c r="M29" s="40">
        <f t="shared" si="4"/>
        <v>19.791666666666664</v>
      </c>
    </row>
    <row r="30" spans="1:13" ht="12.75">
      <c r="A30" s="25" t="s">
        <v>27</v>
      </c>
      <c r="B30" s="15" t="s">
        <v>1</v>
      </c>
      <c r="C30" s="22">
        <v>32.75</v>
      </c>
      <c r="D30" s="45">
        <v>17.62</v>
      </c>
      <c r="E30" s="45">
        <v>17.62</v>
      </c>
      <c r="F30" s="45">
        <v>20.43</v>
      </c>
      <c r="G30" s="45">
        <v>20.43</v>
      </c>
      <c r="H30" s="65">
        <v>20.43</v>
      </c>
      <c r="I30" s="22">
        <f t="shared" si="0"/>
        <v>-37.61832061068702</v>
      </c>
      <c r="J30" s="22">
        <f t="shared" si="1"/>
        <v>15.947786606129391</v>
      </c>
      <c r="K30" s="42">
        <f t="shared" si="2"/>
        <v>15.947786606129391</v>
      </c>
      <c r="L30" s="40">
        <f t="shared" si="3"/>
        <v>0</v>
      </c>
      <c r="M30" s="40">
        <f t="shared" si="4"/>
        <v>0</v>
      </c>
    </row>
    <row r="31" spans="1:13" ht="12.75">
      <c r="A31" s="25" t="s">
        <v>28</v>
      </c>
      <c r="B31" s="15" t="s">
        <v>1</v>
      </c>
      <c r="C31" s="22">
        <v>35</v>
      </c>
      <c r="D31" s="45">
        <v>17.14</v>
      </c>
      <c r="E31" s="45">
        <v>21.58</v>
      </c>
      <c r="F31" s="45">
        <v>21.58</v>
      </c>
      <c r="G31" s="45">
        <v>21.58</v>
      </c>
      <c r="H31" s="65">
        <v>21.58</v>
      </c>
      <c r="I31" s="22">
        <f t="shared" si="0"/>
        <v>-38.34285714285714</v>
      </c>
      <c r="J31" s="22">
        <f t="shared" si="1"/>
        <v>25.904317386231025</v>
      </c>
      <c r="K31" s="42">
        <f t="shared" si="2"/>
        <v>0</v>
      </c>
      <c r="L31" s="40">
        <f t="shared" si="3"/>
        <v>0</v>
      </c>
      <c r="M31" s="40">
        <f t="shared" si="4"/>
        <v>0</v>
      </c>
    </row>
    <row r="32" spans="1:13" ht="12.75">
      <c r="A32" s="25" t="s">
        <v>29</v>
      </c>
      <c r="B32" s="15" t="s">
        <v>1</v>
      </c>
      <c r="C32" s="22">
        <v>38.35</v>
      </c>
      <c r="D32" s="45">
        <v>30.88</v>
      </c>
      <c r="E32" s="45">
        <v>30.88</v>
      </c>
      <c r="F32" s="45">
        <v>30.88</v>
      </c>
      <c r="G32" s="45">
        <v>31.68</v>
      </c>
      <c r="H32" s="65">
        <v>37.39</v>
      </c>
      <c r="I32" s="22">
        <f t="shared" si="0"/>
        <v>-2.5032594524119967</v>
      </c>
      <c r="J32" s="22">
        <f t="shared" si="1"/>
        <v>21.081606217616585</v>
      </c>
      <c r="K32" s="42">
        <f t="shared" si="2"/>
        <v>21.081606217616585</v>
      </c>
      <c r="L32" s="40">
        <f t="shared" si="3"/>
        <v>21.081606217616585</v>
      </c>
      <c r="M32" s="40">
        <f t="shared" si="4"/>
        <v>18.0239898989899</v>
      </c>
    </row>
    <row r="33" spans="1:13" ht="12.75">
      <c r="A33" s="27" t="s">
        <v>30</v>
      </c>
      <c r="B33" s="15" t="s">
        <v>1</v>
      </c>
      <c r="C33" s="22">
        <v>35.54</v>
      </c>
      <c r="D33" s="45">
        <v>17.3</v>
      </c>
      <c r="E33" s="45">
        <v>28.94</v>
      </c>
      <c r="F33" s="45">
        <v>28.94</v>
      </c>
      <c r="G33" s="45">
        <v>28.94</v>
      </c>
      <c r="H33" s="65">
        <v>28.94</v>
      </c>
      <c r="I33" s="22">
        <f t="shared" si="0"/>
        <v>-18.57062464828362</v>
      </c>
      <c r="J33" s="22">
        <f t="shared" si="1"/>
        <v>67.28323699421965</v>
      </c>
      <c r="K33" s="42">
        <f t="shared" si="2"/>
        <v>0</v>
      </c>
      <c r="L33" s="40">
        <f t="shared" si="3"/>
        <v>0</v>
      </c>
      <c r="M33" s="40">
        <f t="shared" si="4"/>
        <v>0</v>
      </c>
    </row>
    <row r="34" spans="1:13" ht="12.75">
      <c r="A34" s="28" t="s">
        <v>31</v>
      </c>
      <c r="B34" s="15" t="s">
        <v>1</v>
      </c>
      <c r="C34" s="22">
        <v>81.15</v>
      </c>
      <c r="D34" s="45">
        <v>73.95</v>
      </c>
      <c r="E34" s="45">
        <v>83.15</v>
      </c>
      <c r="F34" s="45">
        <v>71.45</v>
      </c>
      <c r="G34" s="45">
        <v>70.45</v>
      </c>
      <c r="H34" s="65">
        <v>74.12</v>
      </c>
      <c r="I34" s="22">
        <f t="shared" si="0"/>
        <v>-8.662969808995689</v>
      </c>
      <c r="J34" s="22">
        <f t="shared" si="1"/>
        <v>0.22988505747126667</v>
      </c>
      <c r="K34" s="42">
        <f t="shared" si="2"/>
        <v>-10.859891761876128</v>
      </c>
      <c r="L34" s="40">
        <f t="shared" si="3"/>
        <v>3.7368789363191066</v>
      </c>
      <c r="M34" s="40">
        <f t="shared" si="4"/>
        <v>5.209368346344927</v>
      </c>
    </row>
    <row r="35" spans="1:13" ht="12.75">
      <c r="A35" s="28" t="s">
        <v>35</v>
      </c>
      <c r="B35" s="15" t="s">
        <v>1</v>
      </c>
      <c r="C35" s="22">
        <v>120</v>
      </c>
      <c r="D35" s="45">
        <v>44.98</v>
      </c>
      <c r="E35" s="45">
        <v>44.6</v>
      </c>
      <c r="F35" s="45">
        <v>147.9</v>
      </c>
      <c r="G35" s="45">
        <v>120.3</v>
      </c>
      <c r="H35" s="65">
        <v>115.5</v>
      </c>
      <c r="I35" s="22">
        <f t="shared" si="0"/>
        <v>-3.75</v>
      </c>
      <c r="J35" s="22">
        <f t="shared" si="1"/>
        <v>156.78079146287243</v>
      </c>
      <c r="K35" s="42">
        <f t="shared" si="2"/>
        <v>158.96860986547085</v>
      </c>
      <c r="L35" s="40">
        <f t="shared" si="3"/>
        <v>-21.90669371196755</v>
      </c>
      <c r="M35" s="40">
        <f t="shared" si="4"/>
        <v>-3.9900249376558583</v>
      </c>
    </row>
    <row r="36" spans="1:13" ht="12.75">
      <c r="A36" s="25" t="s">
        <v>33</v>
      </c>
      <c r="B36" s="15" t="s">
        <v>1</v>
      </c>
      <c r="C36" s="22">
        <v>526</v>
      </c>
      <c r="D36" s="45">
        <v>479.33</v>
      </c>
      <c r="E36" s="45">
        <v>480.3</v>
      </c>
      <c r="F36" s="45">
        <v>611.83</v>
      </c>
      <c r="G36" s="45">
        <v>605.2</v>
      </c>
      <c r="H36" s="65">
        <v>584.12</v>
      </c>
      <c r="I36" s="22">
        <f t="shared" si="0"/>
        <v>11.049429657794677</v>
      </c>
      <c r="J36" s="22">
        <f t="shared" si="1"/>
        <v>21.8617653808441</v>
      </c>
      <c r="K36" s="42">
        <f t="shared" si="2"/>
        <v>21.615656881115967</v>
      </c>
      <c r="L36" s="40">
        <f t="shared" si="3"/>
        <v>-4.529035843289808</v>
      </c>
      <c r="M36" s="40">
        <f t="shared" si="4"/>
        <v>-3.483146067415737</v>
      </c>
    </row>
    <row r="37" spans="1:13" ht="12.75">
      <c r="A37" s="25" t="s">
        <v>34</v>
      </c>
      <c r="B37" s="15" t="s">
        <v>1</v>
      </c>
      <c r="C37" s="22">
        <v>132</v>
      </c>
      <c r="D37" s="45">
        <v>149.75</v>
      </c>
      <c r="E37" s="45">
        <v>149.75</v>
      </c>
      <c r="F37" s="45">
        <v>141.58</v>
      </c>
      <c r="G37" s="45">
        <v>145.5</v>
      </c>
      <c r="H37" s="65">
        <v>145.5</v>
      </c>
      <c r="I37" s="22">
        <f t="shared" si="0"/>
        <v>10.227272727272728</v>
      </c>
      <c r="J37" s="22">
        <f t="shared" si="1"/>
        <v>-2.8380634390651087</v>
      </c>
      <c r="K37" s="42">
        <f t="shared" si="2"/>
        <v>-2.8380634390651087</v>
      </c>
      <c r="L37" s="40">
        <f t="shared" si="3"/>
        <v>2.768752648679183</v>
      </c>
      <c r="M37" s="40">
        <f t="shared" si="4"/>
        <v>0</v>
      </c>
    </row>
    <row r="38" spans="1:13" ht="12.75">
      <c r="A38" s="29" t="s">
        <v>37</v>
      </c>
      <c r="B38" s="18" t="s">
        <v>15</v>
      </c>
      <c r="C38" s="22">
        <v>44.6</v>
      </c>
      <c r="D38" s="45">
        <v>44.6</v>
      </c>
      <c r="E38" s="45">
        <v>44.6</v>
      </c>
      <c r="F38" s="45">
        <v>44.6</v>
      </c>
      <c r="G38" s="45">
        <v>44.6</v>
      </c>
      <c r="H38" s="65">
        <v>44.6</v>
      </c>
      <c r="I38" s="22">
        <f t="shared" si="0"/>
        <v>0</v>
      </c>
      <c r="J38" s="22">
        <f t="shared" si="1"/>
        <v>0</v>
      </c>
      <c r="K38" s="42">
        <f t="shared" si="2"/>
        <v>0</v>
      </c>
      <c r="L38" s="40">
        <f t="shared" si="3"/>
        <v>0</v>
      </c>
      <c r="M38" s="40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43.45</v>
      </c>
      <c r="D39" s="34">
        <v>43.05</v>
      </c>
      <c r="E39" s="34">
        <v>43.05</v>
      </c>
      <c r="F39" s="34">
        <v>42.3</v>
      </c>
      <c r="G39" s="34">
        <v>42.3</v>
      </c>
      <c r="H39" s="66">
        <v>42.3</v>
      </c>
      <c r="I39" s="23">
        <f t="shared" si="0"/>
        <v>-2.6467203682393685</v>
      </c>
      <c r="J39" s="23">
        <f t="shared" si="1"/>
        <v>-1.742160278745645</v>
      </c>
      <c r="K39" s="43">
        <f t="shared" si="2"/>
        <v>-1.742160278745645</v>
      </c>
      <c r="L39" s="41">
        <f t="shared" si="3"/>
        <v>0</v>
      </c>
      <c r="M39" s="41">
        <f t="shared" si="4"/>
        <v>0</v>
      </c>
    </row>
    <row r="40" spans="1:13" ht="15.75">
      <c r="A40" s="8"/>
      <c r="B40" s="6"/>
      <c r="I40" s="7"/>
      <c r="J40" s="10"/>
      <c r="M40" s="33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3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2020-04-20T05:46:41Z</dcterms:modified>
  <cp:category/>
  <cp:version/>
  <cp:contentType/>
  <cp:contentStatus/>
</cp:coreProperties>
</file>