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<sst xmlns="http://schemas.openxmlformats.org/spreadsheetml/2006/main" count="84" uniqueCount="56">
  <si>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</si>
  <si>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</si>
  <si>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</si>
  <si>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</si>
  <si>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</si>
  <si>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</si>
  <si>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</si>
  <si>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</si>
  <si>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</si>
  <si>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</si>
  <si>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</si>
  <si>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</si>
  <si>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</si>
  <si>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</si>
  <si>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</si>
  <si>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</si>
  <si>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</si>
  <si>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</si>
  <si>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</si>
  <si>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</si>
  <si>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</si>
  <si>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</si>
  <si>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</si>
  <si>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</si>
  <si>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</si>
  <si>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</si>
  <si>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</si>
  <si>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</si>
  <si>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</si>
  <si>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</si>
  <si>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</si>
  <si>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</si>
  <si>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</si>
  <si>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</si>
  <si>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</si>
  <si>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</si>
  <si>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</si>
  <si>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</si>
  <si>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</si>
  <si>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</si>
  <si>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</si>
  <si>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</si>
  <si>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</si>
  <si>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</si>
  <si>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01.05.2018</t>
  </si>
  <si>
    <t>на 01.06.2018</t>
  </si>
  <si>
    <t>на 01.07.2018</t>
  </si>
  <si>
    <t>к 01.06.18г.</t>
  </si>
  <si>
    <t>на 01.08.2018</t>
  </si>
  <si>
    <t>к 01.08.17г.</t>
  </si>
  <si>
    <t>к 01.07.18г.</t>
  </si>
  <si>
    <t>на территории Верхнесалдинского городского округа по состоянию на 01.09.2018 года</t>
  </si>
  <si>
    <t>на 01.09.2018</t>
  </si>
  <si>
    <t>на 01.09.17г.</t>
  </si>
  <si>
    <t>к 01.05.2018</t>
  </si>
  <si>
    <t>к 01.08.18г.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</si>
</sst>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3" xfId="40" applyFont="1" applyFill="1" applyBorder="1" applyAlignment="1">
      <alignment horizontal="justify" vertical="top" wrapText="1"/>
    </xf>
    <xf numFmtId="0" fontId="8" fillId="34" borderId="2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0" fontId="42" fillId="0" borderId="29" xfId="0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4" fontId="42" fillId="36" borderId="11" xfId="0" applyNumberFormat="1" applyFont="1" applyFill="1" applyBorder="1" applyAlignment="1">
      <alignment horizontal="center" vertical="top"/>
    </xf>
    <xf numFmtId="0" fontId="42" fillId="36" borderId="2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18.375" style="0" customWidth="1"/>
    <col min="2" max="2" width="4.75390625" style="0" customWidth="1"/>
    <col min="3" max="3" width="10.00390625" style="2" customWidth="1"/>
    <col min="4" max="4" width="11.00390625" style="2" customWidth="1"/>
    <col min="5" max="5" width="10.375" style="2" customWidth="1"/>
    <col min="6" max="7" width="11.125" style="2" customWidth="1"/>
    <col min="8" max="8" width="11.00390625" style="2" customWidth="1"/>
    <col min="9" max="9" width="9.25390625" style="3" customWidth="1"/>
    <col min="10" max="10" width="9.75390625" style="0" customWidth="1"/>
    <col min="11" max="12" width="9.875" style="0" customWidth="1"/>
    <col min="13" max="13" width="9.25390625" style="0" customWidth="1"/>
  </cols>
  <sheetData>
    <row r="1" spans="1:13" s="1" customFormat="1" ht="18.7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</row>
    <row r="2" spans="1:13" s="1" customFormat="1" ht="18.75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9"/>
      <c r="K2" s="54"/>
      <c r="L2" s="54"/>
      <c r="M2" s="54"/>
    </row>
    <row r="3" ht="16.5" customHeight="1" thickBot="1"/>
    <row r="4" spans="1:13" ht="13.5" customHeight="1" thickBot="1">
      <c r="A4" s="51" t="s">
        <v>32</v>
      </c>
      <c r="B4" s="51" t="s">
        <v>43</v>
      </c>
      <c r="C4" s="60" t="s">
        <v>41</v>
      </c>
      <c r="D4" s="61"/>
      <c r="E4" s="61"/>
      <c r="F4" s="61"/>
      <c r="G4" s="61"/>
      <c r="H4" s="62"/>
      <c r="I4" s="55" t="s">
        <v>40</v>
      </c>
      <c r="J4" s="56"/>
      <c r="K4" s="56"/>
      <c r="L4" s="56"/>
      <c r="M4" s="57"/>
    </row>
    <row r="5" spans="1:13" ht="27.75" customHeight="1" thickBot="1">
      <c r="A5" s="52"/>
      <c r="B5" s="52"/>
      <c r="C5" s="22" t="s">
        <v>53</v>
      </c>
      <c r="D5" s="37" t="s">
        <v>44</v>
      </c>
      <c r="E5" s="37" t="s">
        <v>45</v>
      </c>
      <c r="F5" s="37" t="s">
        <v>46</v>
      </c>
      <c r="G5" s="50" t="s">
        <v>48</v>
      </c>
      <c r="H5" s="63" t="s">
        <v>52</v>
      </c>
      <c r="I5" s="14" t="s">
        <v>49</v>
      </c>
      <c r="J5" s="9" t="s">
        <v>54</v>
      </c>
      <c r="K5" s="9" t="s">
        <v>47</v>
      </c>
      <c r="L5" s="9" t="s">
        <v>50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34">
        <v>5</v>
      </c>
      <c r="E6" s="34">
        <v>6</v>
      </c>
      <c r="F6" s="34">
        <v>7</v>
      </c>
      <c r="G6" s="49">
        <v>8</v>
      </c>
      <c r="H6" s="64">
        <v>9</v>
      </c>
      <c r="I6" s="35">
        <v>9</v>
      </c>
      <c r="J6" s="36">
        <v>10</v>
      </c>
      <c r="K6" s="21">
        <v>11</v>
      </c>
      <c r="L6" s="21">
        <v>12</v>
      </c>
      <c r="M6" s="21">
        <v>13</v>
      </c>
    </row>
    <row r="7" spans="1:13" ht="17.25" customHeight="1">
      <c r="A7" s="27" t="s">
        <v>0</v>
      </c>
      <c r="B7" s="15" t="s">
        <v>1</v>
      </c>
      <c r="C7" s="23">
        <v>43.27</v>
      </c>
      <c r="D7" s="23">
        <v>41.25</v>
      </c>
      <c r="E7" s="23">
        <v>41.53</v>
      </c>
      <c r="F7" s="38">
        <v>42.67</v>
      </c>
      <c r="G7" s="38">
        <v>42.67</v>
      </c>
      <c r="H7" s="65">
        <v>43.12</v>
      </c>
      <c r="I7" s="42">
        <f>(H7-C7)/C7*100</f>
        <v>-0.3466605038132787</v>
      </c>
      <c r="J7" s="42">
        <f>(H7-D7)/D7*100</f>
        <v>4.533333333333327</v>
      </c>
      <c r="K7" s="43">
        <f>(H7-E7)/E7*100</f>
        <v>3.8285576691548187</v>
      </c>
      <c r="L7" s="46">
        <f>(H7-F7)/F7*100</f>
        <v>1.0546051089758512</v>
      </c>
      <c r="M7" s="46">
        <f>(H7-G7)/G7*100</f>
        <v>1.0546051089758512</v>
      </c>
    </row>
    <row r="8" spans="1:13" ht="27" customHeight="1">
      <c r="A8" s="28" t="s">
        <v>2</v>
      </c>
      <c r="B8" s="16" t="s">
        <v>1</v>
      </c>
      <c r="C8" s="24">
        <v>42.33</v>
      </c>
      <c r="D8" s="24">
        <v>42.5</v>
      </c>
      <c r="E8" s="24">
        <v>42.17</v>
      </c>
      <c r="F8" s="39">
        <v>43.33</v>
      </c>
      <c r="G8" s="39">
        <v>43.33</v>
      </c>
      <c r="H8" s="66">
        <v>43.53</v>
      </c>
      <c r="I8" s="25">
        <f aca="true" t="shared" si="0" ref="I8:I39">(H8-C8)/C8*100</f>
        <v>2.8348688873139687</v>
      </c>
      <c r="J8" s="25">
        <f aca="true" t="shared" si="1" ref="J8:J39">(H8-D8)/D8*100</f>
        <v>2.4235294117647084</v>
      </c>
      <c r="K8" s="44">
        <f aca="true" t="shared" si="2" ref="K8:K39">(H8-E8)/E8*100</f>
        <v>3.2250414986957536</v>
      </c>
      <c r="L8" s="47">
        <f aca="true" t="shared" si="3" ref="L8:L39">(H8-F8)/F8*100</f>
        <v>0.4615739672282549</v>
      </c>
      <c r="M8" s="47">
        <f aca="true" t="shared" si="4" ref="M8:M39">(H8-G8)/G8*100</f>
        <v>0.4615739672282549</v>
      </c>
    </row>
    <row r="9" spans="1:13" ht="12.75">
      <c r="A9" s="28" t="s">
        <v>3</v>
      </c>
      <c r="B9" s="16" t="s">
        <v>1</v>
      </c>
      <c r="C9" s="24">
        <v>35.99</v>
      </c>
      <c r="D9" s="24">
        <v>25.33</v>
      </c>
      <c r="E9" s="24">
        <v>25.67</v>
      </c>
      <c r="F9" s="39">
        <v>26</v>
      </c>
      <c r="G9" s="39">
        <v>28.85</v>
      </c>
      <c r="H9" s="66">
        <v>29.18</v>
      </c>
      <c r="I9" s="25">
        <f t="shared" si="0"/>
        <v>-18.921922756321205</v>
      </c>
      <c r="J9" s="25">
        <f t="shared" si="1"/>
        <v>15.199368337939209</v>
      </c>
      <c r="K9" s="44">
        <f t="shared" si="2"/>
        <v>13.673548889754569</v>
      </c>
      <c r="L9" s="47">
        <f t="shared" si="3"/>
        <v>12.23076923076923</v>
      </c>
      <c r="M9" s="47">
        <f t="shared" si="4"/>
        <v>1.143847487001727</v>
      </c>
    </row>
    <row r="10" spans="1:13" ht="25.5">
      <c r="A10" s="28" t="s">
        <v>4</v>
      </c>
      <c r="B10" s="16" t="s">
        <v>1</v>
      </c>
      <c r="C10" s="24">
        <v>41.56</v>
      </c>
      <c r="D10" s="24">
        <v>40.54</v>
      </c>
      <c r="E10" s="24">
        <v>44</v>
      </c>
      <c r="F10" s="39">
        <v>44</v>
      </c>
      <c r="G10" s="39">
        <v>43.65</v>
      </c>
      <c r="H10" s="66">
        <v>43.98</v>
      </c>
      <c r="I10" s="25">
        <f t="shared" si="0"/>
        <v>5.82290664100095</v>
      </c>
      <c r="J10" s="25">
        <f t="shared" si="1"/>
        <v>8.485446472619628</v>
      </c>
      <c r="K10" s="44">
        <f t="shared" si="2"/>
        <v>-0.04545454545455256</v>
      </c>
      <c r="L10" s="47">
        <f t="shared" si="3"/>
        <v>-0.04545454545455256</v>
      </c>
      <c r="M10" s="47">
        <f t="shared" si="4"/>
        <v>0.7560137457044634</v>
      </c>
    </row>
    <row r="11" spans="1:13" ht="12.75">
      <c r="A11" s="28" t="s">
        <v>5</v>
      </c>
      <c r="B11" s="16" t="s">
        <v>1</v>
      </c>
      <c r="C11" s="24">
        <v>30.79</v>
      </c>
      <c r="D11" s="25">
        <v>26.8</v>
      </c>
      <c r="E11" s="25">
        <v>27.94</v>
      </c>
      <c r="F11" s="40">
        <v>28.44</v>
      </c>
      <c r="G11" s="40">
        <v>23.32</v>
      </c>
      <c r="H11" s="67">
        <v>22.6</v>
      </c>
      <c r="I11" s="25">
        <f t="shared" si="0"/>
        <v>-26.599545306917822</v>
      </c>
      <c r="J11" s="25">
        <f t="shared" si="1"/>
        <v>-15.671641791044774</v>
      </c>
      <c r="K11" s="44">
        <f t="shared" si="2"/>
        <v>-19.11238367931281</v>
      </c>
      <c r="L11" s="47">
        <f t="shared" si="3"/>
        <v>-20.534458509142052</v>
      </c>
      <c r="M11" s="47">
        <f t="shared" si="4"/>
        <v>-3.0874785591766676</v>
      </c>
    </row>
    <row r="12" spans="1:13" ht="25.5">
      <c r="A12" s="28" t="s">
        <v>6</v>
      </c>
      <c r="B12" s="16" t="s">
        <v>1</v>
      </c>
      <c r="C12" s="24">
        <v>46.08</v>
      </c>
      <c r="D12" s="25">
        <v>46.9</v>
      </c>
      <c r="E12" s="25">
        <v>48.7</v>
      </c>
      <c r="F12" s="40">
        <v>48.7</v>
      </c>
      <c r="G12" s="40">
        <v>51.01</v>
      </c>
      <c r="H12" s="67">
        <v>51.01</v>
      </c>
      <c r="I12" s="25">
        <f t="shared" si="0"/>
        <v>10.698784722222223</v>
      </c>
      <c r="J12" s="25">
        <f t="shared" si="1"/>
        <v>8.763326226012792</v>
      </c>
      <c r="K12" s="44">
        <f t="shared" si="2"/>
        <v>4.743326488706355</v>
      </c>
      <c r="L12" s="47">
        <f t="shared" si="3"/>
        <v>4.743326488706355</v>
      </c>
      <c r="M12" s="47">
        <f t="shared" si="4"/>
        <v>0</v>
      </c>
    </row>
    <row r="13" spans="1:13" ht="12.75">
      <c r="A13" s="29" t="s">
        <v>7</v>
      </c>
      <c r="B13" s="16" t="s">
        <v>1</v>
      </c>
      <c r="C13" s="24">
        <v>23.94</v>
      </c>
      <c r="D13" s="25">
        <v>29.13</v>
      </c>
      <c r="E13" s="25">
        <v>29.84</v>
      </c>
      <c r="F13" s="40">
        <v>30.17</v>
      </c>
      <c r="G13" s="40">
        <v>35.88</v>
      </c>
      <c r="H13" s="67">
        <v>37.38</v>
      </c>
      <c r="I13" s="25">
        <f t="shared" si="0"/>
        <v>56.14035087719298</v>
      </c>
      <c r="J13" s="25">
        <f t="shared" si="1"/>
        <v>28.321318228630293</v>
      </c>
      <c r="K13" s="44">
        <f t="shared" si="2"/>
        <v>25.26809651474532</v>
      </c>
      <c r="L13" s="47">
        <f t="shared" si="3"/>
        <v>23.897911832946637</v>
      </c>
      <c r="M13" s="47">
        <f t="shared" si="4"/>
        <v>4.1806020066889635</v>
      </c>
    </row>
    <row r="14" spans="1:13" ht="12.75">
      <c r="A14" s="29" t="s">
        <v>8</v>
      </c>
      <c r="B14" s="16" t="s">
        <v>1</v>
      </c>
      <c r="C14" s="24">
        <v>47.58</v>
      </c>
      <c r="D14" s="25">
        <v>31.48</v>
      </c>
      <c r="E14" s="25">
        <v>36.36</v>
      </c>
      <c r="F14" s="40">
        <v>37.11</v>
      </c>
      <c r="G14" s="40">
        <v>33.11</v>
      </c>
      <c r="H14" s="67">
        <v>32.27</v>
      </c>
      <c r="I14" s="25">
        <f t="shared" si="0"/>
        <v>-32.17738545607397</v>
      </c>
      <c r="J14" s="25">
        <f t="shared" si="1"/>
        <v>2.5095298602287253</v>
      </c>
      <c r="K14" s="44">
        <f t="shared" si="2"/>
        <v>-11.248624862486238</v>
      </c>
      <c r="L14" s="47">
        <f t="shared" si="3"/>
        <v>-13.042306655887892</v>
      </c>
      <c r="M14" s="47">
        <f t="shared" si="4"/>
        <v>-2.536997885835084</v>
      </c>
    </row>
    <row r="15" spans="1:13" ht="12.75">
      <c r="A15" s="28" t="s">
        <v>9</v>
      </c>
      <c r="B15" s="16" t="s">
        <v>1</v>
      </c>
      <c r="C15" s="24">
        <v>41.15</v>
      </c>
      <c r="D15" s="25">
        <v>35.98</v>
      </c>
      <c r="E15" s="25">
        <v>37</v>
      </c>
      <c r="F15" s="40">
        <v>39.02</v>
      </c>
      <c r="G15" s="40">
        <v>39.02</v>
      </c>
      <c r="H15" s="67">
        <v>39</v>
      </c>
      <c r="I15" s="25">
        <f t="shared" si="0"/>
        <v>-5.224787363304979</v>
      </c>
      <c r="J15" s="25">
        <f t="shared" si="1"/>
        <v>8.39355197331852</v>
      </c>
      <c r="K15" s="44">
        <f t="shared" si="2"/>
        <v>5.405405405405405</v>
      </c>
      <c r="L15" s="47">
        <f t="shared" si="3"/>
        <v>-0.0512557662737138</v>
      </c>
      <c r="M15" s="47">
        <f t="shared" si="4"/>
        <v>-0.0512557662737138</v>
      </c>
    </row>
    <row r="16" spans="1:13" ht="12.75">
      <c r="A16" s="28" t="s">
        <v>10</v>
      </c>
      <c r="B16" s="16" t="s">
        <v>1</v>
      </c>
      <c r="C16" s="24">
        <v>9.67</v>
      </c>
      <c r="D16" s="25">
        <v>9.82</v>
      </c>
      <c r="E16" s="25">
        <v>9.82</v>
      </c>
      <c r="F16" s="40">
        <v>9.82</v>
      </c>
      <c r="G16" s="40">
        <v>9.18</v>
      </c>
      <c r="H16" s="67">
        <v>9.18</v>
      </c>
      <c r="I16" s="25">
        <f t="shared" si="0"/>
        <v>-5.067218200620478</v>
      </c>
      <c r="J16" s="25">
        <f t="shared" si="1"/>
        <v>-6.517311608961308</v>
      </c>
      <c r="K16" s="44">
        <f t="shared" si="2"/>
        <v>-6.517311608961308</v>
      </c>
      <c r="L16" s="47">
        <f t="shared" si="3"/>
        <v>-6.517311608961308</v>
      </c>
      <c r="M16" s="47">
        <f t="shared" si="4"/>
        <v>0</v>
      </c>
    </row>
    <row r="17" spans="1:13" ht="16.5" customHeight="1">
      <c r="A17" s="29" t="s">
        <v>11</v>
      </c>
      <c r="B17" s="17" t="s">
        <v>39</v>
      </c>
      <c r="C17" s="24">
        <v>51</v>
      </c>
      <c r="D17" s="25">
        <v>37.46</v>
      </c>
      <c r="E17" s="25">
        <v>40.46</v>
      </c>
      <c r="F17" s="40">
        <v>40.39</v>
      </c>
      <c r="G17" s="40">
        <v>40.63</v>
      </c>
      <c r="H17" s="67">
        <v>40.63</v>
      </c>
      <c r="I17" s="25">
        <f t="shared" si="0"/>
        <v>-20.33333333333333</v>
      </c>
      <c r="J17" s="25">
        <f t="shared" si="1"/>
        <v>8.462359850507212</v>
      </c>
      <c r="K17" s="44">
        <f t="shared" si="2"/>
        <v>0.420168067226895</v>
      </c>
      <c r="L17" s="47">
        <f t="shared" si="3"/>
        <v>0.594206486754152</v>
      </c>
      <c r="M17" s="47">
        <f t="shared" si="4"/>
        <v>0</v>
      </c>
    </row>
    <row r="18" spans="1:13" ht="16.5" customHeight="1">
      <c r="A18" s="28" t="s">
        <v>12</v>
      </c>
      <c r="B18" s="16" t="s">
        <v>13</v>
      </c>
      <c r="C18" s="24">
        <v>42.4</v>
      </c>
      <c r="D18" s="25">
        <v>45.08</v>
      </c>
      <c r="E18" s="25">
        <v>47.48</v>
      </c>
      <c r="F18" s="40">
        <v>45.08</v>
      </c>
      <c r="G18" s="40">
        <v>39.23</v>
      </c>
      <c r="H18" s="67">
        <v>40.23</v>
      </c>
      <c r="I18" s="25">
        <f t="shared" si="0"/>
        <v>-5.1179245283018915</v>
      </c>
      <c r="J18" s="25">
        <f t="shared" si="1"/>
        <v>-10.7586512866016</v>
      </c>
      <c r="K18" s="44">
        <f t="shared" si="2"/>
        <v>-15.269587194608258</v>
      </c>
      <c r="L18" s="47">
        <f t="shared" si="3"/>
        <v>-10.7586512866016</v>
      </c>
      <c r="M18" s="47">
        <f t="shared" si="4"/>
        <v>2.5490695895997963</v>
      </c>
    </row>
    <row r="19" spans="1:13" ht="25.5">
      <c r="A19" s="28" t="s">
        <v>14</v>
      </c>
      <c r="B19" s="16" t="s">
        <v>15</v>
      </c>
      <c r="C19" s="24">
        <v>45.28</v>
      </c>
      <c r="D19" s="25">
        <v>41.57</v>
      </c>
      <c r="E19" s="25">
        <v>41.57</v>
      </c>
      <c r="F19" s="40">
        <v>40.68</v>
      </c>
      <c r="G19" s="40">
        <v>41.25</v>
      </c>
      <c r="H19" s="67">
        <v>40.92</v>
      </c>
      <c r="I19" s="25">
        <f t="shared" si="0"/>
        <v>-9.628975265017667</v>
      </c>
      <c r="J19" s="25">
        <f t="shared" si="1"/>
        <v>-1.5636276160692772</v>
      </c>
      <c r="K19" s="44">
        <f t="shared" si="2"/>
        <v>-1.5636276160692772</v>
      </c>
      <c r="L19" s="47">
        <f t="shared" si="3"/>
        <v>0.5899705014749312</v>
      </c>
      <c r="M19" s="47">
        <f t="shared" si="4"/>
        <v>-0.7999999999999958</v>
      </c>
    </row>
    <row r="20" spans="1:13" ht="25.5">
      <c r="A20" s="28" t="s">
        <v>16</v>
      </c>
      <c r="B20" s="16" t="s">
        <v>1</v>
      </c>
      <c r="C20" s="24">
        <v>182.97</v>
      </c>
      <c r="D20" s="25">
        <v>181.42</v>
      </c>
      <c r="E20" s="25">
        <v>188.08</v>
      </c>
      <c r="F20" s="40">
        <v>175.72</v>
      </c>
      <c r="G20" s="40">
        <v>186.75</v>
      </c>
      <c r="H20" s="67">
        <v>186.75</v>
      </c>
      <c r="I20" s="25">
        <f t="shared" si="0"/>
        <v>2.06591244466306</v>
      </c>
      <c r="J20" s="25">
        <f t="shared" si="1"/>
        <v>2.9379340756256274</v>
      </c>
      <c r="K20" s="44">
        <f t="shared" si="2"/>
        <v>-0.7071458953636817</v>
      </c>
      <c r="L20" s="47">
        <f t="shared" si="3"/>
        <v>6.277031641247439</v>
      </c>
      <c r="M20" s="47">
        <f t="shared" si="4"/>
        <v>0</v>
      </c>
    </row>
    <row r="21" spans="1:13" ht="18.75" customHeight="1">
      <c r="A21" s="28" t="s">
        <v>17</v>
      </c>
      <c r="B21" s="16" t="s">
        <v>1</v>
      </c>
      <c r="C21" s="24">
        <v>263.75</v>
      </c>
      <c r="D21" s="25">
        <v>262.05</v>
      </c>
      <c r="E21" s="25">
        <v>267.21</v>
      </c>
      <c r="F21" s="40">
        <v>270.13</v>
      </c>
      <c r="G21" s="40">
        <v>280.71</v>
      </c>
      <c r="H21" s="67">
        <v>280.71</v>
      </c>
      <c r="I21" s="25">
        <f t="shared" si="0"/>
        <v>6.430331753554494</v>
      </c>
      <c r="J21" s="25">
        <f t="shared" si="1"/>
        <v>7.120778477389798</v>
      </c>
      <c r="K21" s="44">
        <f t="shared" si="2"/>
        <v>5.052206130010105</v>
      </c>
      <c r="L21" s="47">
        <f t="shared" si="3"/>
        <v>3.9166327323881034</v>
      </c>
      <c r="M21" s="47">
        <f t="shared" si="4"/>
        <v>0</v>
      </c>
    </row>
    <row r="22" spans="1:13" ht="25.5">
      <c r="A22" s="28" t="s">
        <v>18</v>
      </c>
      <c r="B22" s="16" t="s">
        <v>1</v>
      </c>
      <c r="C22" s="24">
        <v>450.58</v>
      </c>
      <c r="D22" s="25">
        <v>424.33</v>
      </c>
      <c r="E22" s="25">
        <v>470.17</v>
      </c>
      <c r="F22" s="40">
        <v>475.67</v>
      </c>
      <c r="G22" s="40">
        <v>464.17</v>
      </c>
      <c r="H22" s="67">
        <v>461.33</v>
      </c>
      <c r="I22" s="25">
        <f t="shared" si="0"/>
        <v>2.385813839939633</v>
      </c>
      <c r="J22" s="25">
        <f t="shared" si="1"/>
        <v>8.719628590955153</v>
      </c>
      <c r="K22" s="44">
        <f t="shared" si="2"/>
        <v>-1.8801710019780145</v>
      </c>
      <c r="L22" s="47">
        <f t="shared" si="3"/>
        <v>-3.0146950617024473</v>
      </c>
      <c r="M22" s="47">
        <f t="shared" si="4"/>
        <v>-0.6118447982420302</v>
      </c>
    </row>
    <row r="23" spans="1:13" ht="25.5">
      <c r="A23" s="30" t="s">
        <v>19</v>
      </c>
      <c r="B23" s="18" t="s">
        <v>20</v>
      </c>
      <c r="C23" s="24">
        <v>84.13</v>
      </c>
      <c r="D23" s="25">
        <v>73.68</v>
      </c>
      <c r="E23" s="25">
        <v>79.52</v>
      </c>
      <c r="F23" s="40">
        <v>79.52</v>
      </c>
      <c r="G23" s="40">
        <v>80.08</v>
      </c>
      <c r="H23" s="67">
        <v>83.58</v>
      </c>
      <c r="I23" s="25">
        <f t="shared" si="0"/>
        <v>-0.6537501485795759</v>
      </c>
      <c r="J23" s="25">
        <f t="shared" si="1"/>
        <v>13.43648208469054</v>
      </c>
      <c r="K23" s="44">
        <f t="shared" si="2"/>
        <v>5.105633802816905</v>
      </c>
      <c r="L23" s="47">
        <f t="shared" si="3"/>
        <v>5.105633802816905</v>
      </c>
      <c r="M23" s="47">
        <f t="shared" si="4"/>
        <v>4.370629370629371</v>
      </c>
    </row>
    <row r="24" spans="1:13" ht="25.5">
      <c r="A24" s="28" t="s">
        <v>21</v>
      </c>
      <c r="B24" s="16" t="s">
        <v>1</v>
      </c>
      <c r="C24" s="24">
        <v>350</v>
      </c>
      <c r="D24" s="25">
        <v>354.5</v>
      </c>
      <c r="E24" s="25">
        <v>354.5</v>
      </c>
      <c r="F24" s="40">
        <v>354.5</v>
      </c>
      <c r="G24" s="40">
        <v>354.5</v>
      </c>
      <c r="H24" s="67">
        <v>354.5</v>
      </c>
      <c r="I24" s="25">
        <f t="shared" si="0"/>
        <v>1.2857142857142856</v>
      </c>
      <c r="J24" s="25">
        <f t="shared" si="1"/>
        <v>0</v>
      </c>
      <c r="K24" s="44">
        <f t="shared" si="2"/>
        <v>0</v>
      </c>
      <c r="L24" s="47">
        <f t="shared" si="3"/>
        <v>0</v>
      </c>
      <c r="M24" s="47">
        <f t="shared" si="4"/>
        <v>0</v>
      </c>
    </row>
    <row r="25" spans="1:13" ht="25.5">
      <c r="A25" s="28" t="s">
        <v>22</v>
      </c>
      <c r="B25" s="16" t="s">
        <v>1</v>
      </c>
      <c r="C25" s="24">
        <v>335</v>
      </c>
      <c r="D25" s="25">
        <v>317</v>
      </c>
      <c r="E25" s="25">
        <v>317</v>
      </c>
      <c r="F25" s="40">
        <v>317</v>
      </c>
      <c r="G25" s="40">
        <v>317</v>
      </c>
      <c r="H25" s="67">
        <v>289.5</v>
      </c>
      <c r="I25" s="25">
        <f t="shared" si="0"/>
        <v>-13.582089552238804</v>
      </c>
      <c r="J25" s="25">
        <f t="shared" si="1"/>
        <v>-8.675078864353312</v>
      </c>
      <c r="K25" s="44">
        <f t="shared" si="2"/>
        <v>-8.675078864353312</v>
      </c>
      <c r="L25" s="47">
        <f t="shared" si="3"/>
        <v>-8.675078864353312</v>
      </c>
      <c r="M25" s="47">
        <f t="shared" si="4"/>
        <v>-8.675078864353312</v>
      </c>
    </row>
    <row r="26" spans="1:13" ht="25.5">
      <c r="A26" s="28" t="s">
        <v>23</v>
      </c>
      <c r="B26" s="16" t="s">
        <v>1</v>
      </c>
      <c r="C26" s="24">
        <v>122.75</v>
      </c>
      <c r="D26" s="25">
        <v>110.4</v>
      </c>
      <c r="E26" s="25">
        <v>113.05</v>
      </c>
      <c r="F26" s="40">
        <v>111.52</v>
      </c>
      <c r="G26" s="40">
        <v>123.73</v>
      </c>
      <c r="H26" s="67">
        <v>128.73</v>
      </c>
      <c r="I26" s="25">
        <f t="shared" si="0"/>
        <v>4.871690427698566</v>
      </c>
      <c r="J26" s="25">
        <f t="shared" si="1"/>
        <v>16.603260869565204</v>
      </c>
      <c r="K26" s="44">
        <f t="shared" si="2"/>
        <v>13.869969040247671</v>
      </c>
      <c r="L26" s="47">
        <f t="shared" si="3"/>
        <v>15.43220946915351</v>
      </c>
      <c r="M26" s="47">
        <f t="shared" si="4"/>
        <v>4.041057140547956</v>
      </c>
    </row>
    <row r="27" spans="1:13" ht="51">
      <c r="A27" s="28" t="s">
        <v>24</v>
      </c>
      <c r="B27" s="16" t="s">
        <v>1</v>
      </c>
      <c r="C27" s="24">
        <v>346.27</v>
      </c>
      <c r="D27" s="25">
        <v>394.14</v>
      </c>
      <c r="E27" s="25">
        <v>370.5</v>
      </c>
      <c r="F27" s="40">
        <v>372.33</v>
      </c>
      <c r="G27" s="40">
        <v>382.5</v>
      </c>
      <c r="H27" s="67">
        <v>376.67</v>
      </c>
      <c r="I27" s="25">
        <f t="shared" si="0"/>
        <v>8.779276287290275</v>
      </c>
      <c r="J27" s="25">
        <f t="shared" si="1"/>
        <v>-4.432435175318408</v>
      </c>
      <c r="K27" s="44">
        <f t="shared" si="2"/>
        <v>1.6653171390013537</v>
      </c>
      <c r="L27" s="47">
        <f t="shared" si="3"/>
        <v>1.1656326377138646</v>
      </c>
      <c r="M27" s="47">
        <f t="shared" si="4"/>
        <v>-1.5241830065359436</v>
      </c>
    </row>
    <row r="28" spans="1:13" ht="38.25">
      <c r="A28" s="28" t="s">
        <v>25</v>
      </c>
      <c r="B28" s="16" t="s">
        <v>1</v>
      </c>
      <c r="C28" s="24">
        <v>99.98</v>
      </c>
      <c r="D28" s="25">
        <v>106.57</v>
      </c>
      <c r="E28" s="25">
        <v>104.23</v>
      </c>
      <c r="F28" s="40">
        <v>112.88</v>
      </c>
      <c r="G28" s="40">
        <v>104.4</v>
      </c>
      <c r="H28" s="67">
        <v>106.07</v>
      </c>
      <c r="I28" s="25">
        <f t="shared" si="0"/>
        <v>6.0912182436487186</v>
      </c>
      <c r="J28" s="25">
        <f t="shared" si="1"/>
        <v>-0.469175190015952</v>
      </c>
      <c r="K28" s="44">
        <f t="shared" si="2"/>
        <v>1.765326681377712</v>
      </c>
      <c r="L28" s="47">
        <f t="shared" si="3"/>
        <v>-6.032955350815027</v>
      </c>
      <c r="M28" s="47">
        <f t="shared" si="4"/>
        <v>1.5996168582375359</v>
      </c>
    </row>
    <row r="29" spans="1:13" ht="12.75">
      <c r="A29" s="28" t="s">
        <v>26</v>
      </c>
      <c r="B29" s="16" t="s">
        <v>1</v>
      </c>
      <c r="C29" s="24">
        <v>29.5</v>
      </c>
      <c r="D29" s="25">
        <v>22.84</v>
      </c>
      <c r="E29" s="25">
        <v>23.68</v>
      </c>
      <c r="F29" s="40">
        <v>27.18</v>
      </c>
      <c r="G29" s="40">
        <v>30.4</v>
      </c>
      <c r="H29" s="67">
        <v>28.94</v>
      </c>
      <c r="I29" s="25">
        <f t="shared" si="0"/>
        <v>-1.8983050847457585</v>
      </c>
      <c r="J29" s="25">
        <f t="shared" si="1"/>
        <v>26.707530647985994</v>
      </c>
      <c r="K29" s="44">
        <f t="shared" si="2"/>
        <v>22.212837837837846</v>
      </c>
      <c r="L29" s="47">
        <f t="shared" si="3"/>
        <v>6.475349521707144</v>
      </c>
      <c r="M29" s="47">
        <f t="shared" si="4"/>
        <v>-4.80263157894736</v>
      </c>
    </row>
    <row r="30" spans="1:13" ht="12.75">
      <c r="A30" s="28" t="s">
        <v>27</v>
      </c>
      <c r="B30" s="16" t="s">
        <v>1</v>
      </c>
      <c r="C30" s="24">
        <v>20.5</v>
      </c>
      <c r="D30" s="25">
        <v>20.93</v>
      </c>
      <c r="E30" s="25">
        <v>36.7</v>
      </c>
      <c r="F30" s="40">
        <v>34.73</v>
      </c>
      <c r="G30" s="40">
        <v>28.03</v>
      </c>
      <c r="H30" s="67">
        <v>28.37</v>
      </c>
      <c r="I30" s="25">
        <f t="shared" si="0"/>
        <v>38.39024390243903</v>
      </c>
      <c r="J30" s="25">
        <f t="shared" si="1"/>
        <v>35.54706163401816</v>
      </c>
      <c r="K30" s="44">
        <f t="shared" si="2"/>
        <v>-22.69754768392371</v>
      </c>
      <c r="L30" s="47">
        <f t="shared" si="3"/>
        <v>-18.31269795565792</v>
      </c>
      <c r="M30" s="47">
        <f t="shared" si="4"/>
        <v>1.212986086336068</v>
      </c>
    </row>
    <row r="31" spans="1:13" ht="12.75">
      <c r="A31" s="28" t="s">
        <v>28</v>
      </c>
      <c r="B31" s="16" t="s">
        <v>1</v>
      </c>
      <c r="C31" s="24">
        <v>25.8</v>
      </c>
      <c r="D31" s="25">
        <v>25.06</v>
      </c>
      <c r="E31" s="25">
        <v>42.7</v>
      </c>
      <c r="F31" s="40">
        <v>43.2</v>
      </c>
      <c r="G31" s="40">
        <v>47.38</v>
      </c>
      <c r="H31" s="67">
        <v>44.38</v>
      </c>
      <c r="I31" s="25">
        <f t="shared" si="0"/>
        <v>72.015503875969</v>
      </c>
      <c r="J31" s="25">
        <f t="shared" si="1"/>
        <v>77.09497206703912</v>
      </c>
      <c r="K31" s="44">
        <f t="shared" si="2"/>
        <v>3.9344262295081958</v>
      </c>
      <c r="L31" s="47">
        <f t="shared" si="3"/>
        <v>2.7314814814814805</v>
      </c>
      <c r="M31" s="47">
        <f t="shared" si="4"/>
        <v>-6.331785563528915</v>
      </c>
    </row>
    <row r="32" spans="1:13" ht="12.75">
      <c r="A32" s="28" t="s">
        <v>29</v>
      </c>
      <c r="B32" s="16" t="s">
        <v>1</v>
      </c>
      <c r="C32" s="25">
        <v>29.58</v>
      </c>
      <c r="D32" s="25">
        <v>23.5</v>
      </c>
      <c r="E32" s="25">
        <v>27.17</v>
      </c>
      <c r="F32" s="40">
        <v>46.7</v>
      </c>
      <c r="G32" s="40">
        <v>52.93</v>
      </c>
      <c r="H32" s="67">
        <v>47.93</v>
      </c>
      <c r="I32" s="25">
        <f t="shared" si="0"/>
        <v>62.03515889114267</v>
      </c>
      <c r="J32" s="25">
        <f t="shared" si="1"/>
        <v>103.95744680851064</v>
      </c>
      <c r="K32" s="44">
        <f t="shared" si="2"/>
        <v>76.40780272359218</v>
      </c>
      <c r="L32" s="47">
        <f t="shared" si="3"/>
        <v>2.6338329764453894</v>
      </c>
      <c r="M32" s="47">
        <f t="shared" si="4"/>
        <v>-9.446438692612885</v>
      </c>
    </row>
    <row r="33" spans="1:13" ht="12.75">
      <c r="A33" s="30" t="s">
        <v>30</v>
      </c>
      <c r="B33" s="16" t="s">
        <v>1</v>
      </c>
      <c r="C33" s="25">
        <v>29.67</v>
      </c>
      <c r="D33" s="25">
        <v>28.2</v>
      </c>
      <c r="E33" s="25">
        <v>28.2</v>
      </c>
      <c r="F33" s="40">
        <v>28.2</v>
      </c>
      <c r="G33" s="40">
        <v>28.32</v>
      </c>
      <c r="H33" s="67">
        <v>27.98</v>
      </c>
      <c r="I33" s="25">
        <f t="shared" si="0"/>
        <v>-5.695989214694982</v>
      </c>
      <c r="J33" s="25">
        <f t="shared" si="1"/>
        <v>-0.7801418439716272</v>
      </c>
      <c r="K33" s="44">
        <f t="shared" si="2"/>
        <v>-0.7801418439716272</v>
      </c>
      <c r="L33" s="47">
        <f t="shared" si="3"/>
        <v>-0.7801418439716272</v>
      </c>
      <c r="M33" s="47">
        <f t="shared" si="4"/>
        <v>-1.200564971751412</v>
      </c>
    </row>
    <row r="34" spans="1:13" ht="12.75">
      <c r="A34" s="31" t="s">
        <v>31</v>
      </c>
      <c r="B34" s="16" t="s">
        <v>1</v>
      </c>
      <c r="C34" s="25">
        <v>90.82</v>
      </c>
      <c r="D34" s="25">
        <v>90.98</v>
      </c>
      <c r="E34" s="25">
        <v>101.4</v>
      </c>
      <c r="F34" s="40">
        <v>101.4</v>
      </c>
      <c r="G34" s="40">
        <v>107.4</v>
      </c>
      <c r="H34" s="67">
        <v>102.4</v>
      </c>
      <c r="I34" s="25">
        <f t="shared" si="0"/>
        <v>12.75049548557588</v>
      </c>
      <c r="J34" s="25">
        <f t="shared" si="1"/>
        <v>12.552209276764126</v>
      </c>
      <c r="K34" s="44">
        <f t="shared" si="2"/>
        <v>0.9861932938856016</v>
      </c>
      <c r="L34" s="47">
        <f t="shared" si="3"/>
        <v>0.9861932938856016</v>
      </c>
      <c r="M34" s="47">
        <f t="shared" si="4"/>
        <v>-4.655493482309125</v>
      </c>
    </row>
    <row r="35" spans="1:13" ht="12.75">
      <c r="A35" s="31" t="s">
        <v>35</v>
      </c>
      <c r="B35" s="16" t="s">
        <v>1</v>
      </c>
      <c r="C35" s="25">
        <v>73.9</v>
      </c>
      <c r="D35" s="25">
        <v>126.83</v>
      </c>
      <c r="E35" s="25">
        <v>114.33</v>
      </c>
      <c r="F35" s="40">
        <v>95.82</v>
      </c>
      <c r="G35" s="40">
        <v>43.7</v>
      </c>
      <c r="H35" s="67">
        <v>45</v>
      </c>
      <c r="I35" s="25">
        <f t="shared" si="0"/>
        <v>-39.106901217861974</v>
      </c>
      <c r="J35" s="25">
        <f t="shared" si="1"/>
        <v>-64.5194354647954</v>
      </c>
      <c r="K35" s="44">
        <f t="shared" si="2"/>
        <v>-60.64025190238782</v>
      </c>
      <c r="L35" s="47">
        <f t="shared" si="3"/>
        <v>-53.036944270507206</v>
      </c>
      <c r="M35" s="47">
        <f t="shared" si="4"/>
        <v>2.9748283752860343</v>
      </c>
    </row>
    <row r="36" spans="1:13" ht="12.75">
      <c r="A36" s="28" t="s">
        <v>33</v>
      </c>
      <c r="B36" s="16" t="s">
        <v>1</v>
      </c>
      <c r="C36" s="25">
        <v>360.33</v>
      </c>
      <c r="D36" s="25">
        <v>323.58</v>
      </c>
      <c r="E36" s="25">
        <v>377.57</v>
      </c>
      <c r="F36" s="40">
        <v>379.23</v>
      </c>
      <c r="G36" s="40">
        <v>379.23</v>
      </c>
      <c r="H36" s="67">
        <v>422.23</v>
      </c>
      <c r="I36" s="25">
        <f t="shared" si="0"/>
        <v>17.17869730524798</v>
      </c>
      <c r="J36" s="25">
        <f t="shared" si="1"/>
        <v>30.487051115643748</v>
      </c>
      <c r="K36" s="44">
        <f t="shared" si="2"/>
        <v>11.828270254522346</v>
      </c>
      <c r="L36" s="47">
        <f t="shared" si="3"/>
        <v>11.33876539303325</v>
      </c>
      <c r="M36" s="47">
        <f t="shared" si="4"/>
        <v>11.33876539303325</v>
      </c>
    </row>
    <row r="37" spans="1:13" ht="12.75">
      <c r="A37" s="28" t="s">
        <v>34</v>
      </c>
      <c r="B37" s="16" t="s">
        <v>1</v>
      </c>
      <c r="C37" s="25">
        <v>117.33</v>
      </c>
      <c r="D37" s="25">
        <v>124.65</v>
      </c>
      <c r="E37" s="25">
        <v>129.65</v>
      </c>
      <c r="F37" s="40">
        <v>129.65</v>
      </c>
      <c r="G37" s="40">
        <v>129.65</v>
      </c>
      <c r="H37" s="67">
        <v>129.32</v>
      </c>
      <c r="I37" s="25">
        <f t="shared" si="0"/>
        <v>10.21904031364527</v>
      </c>
      <c r="J37" s="25">
        <f t="shared" si="1"/>
        <v>3.7464901724829422</v>
      </c>
      <c r="K37" s="44">
        <f t="shared" si="2"/>
        <v>-0.25453143077517354</v>
      </c>
      <c r="L37" s="47">
        <f t="shared" si="3"/>
        <v>-0.25453143077517354</v>
      </c>
      <c r="M37" s="47">
        <f t="shared" si="4"/>
        <v>-0.25453143077517354</v>
      </c>
    </row>
    <row r="38" spans="1:13" ht="12.75">
      <c r="A38" s="32" t="s">
        <v>37</v>
      </c>
      <c r="B38" s="19" t="s">
        <v>15</v>
      </c>
      <c r="C38" s="25">
        <v>35.5</v>
      </c>
      <c r="D38" s="25">
        <v>37.1</v>
      </c>
      <c r="E38" s="25">
        <v>42.9</v>
      </c>
      <c r="F38" s="40">
        <v>41.3</v>
      </c>
      <c r="G38" s="40">
        <v>43.7</v>
      </c>
      <c r="H38" s="67">
        <v>43.75</v>
      </c>
      <c r="I38" s="25">
        <f t="shared" si="0"/>
        <v>23.239436619718308</v>
      </c>
      <c r="J38" s="25">
        <f t="shared" si="1"/>
        <v>17.924528301886788</v>
      </c>
      <c r="K38" s="44">
        <f t="shared" si="2"/>
        <v>1.9813519813519846</v>
      </c>
      <c r="L38" s="47">
        <f t="shared" si="3"/>
        <v>5.932203389830516</v>
      </c>
      <c r="M38" s="47">
        <f t="shared" si="4"/>
        <v>0.11441647597253354</v>
      </c>
    </row>
    <row r="39" spans="1:13" ht="13.5" thickBot="1">
      <c r="A39" s="33" t="s">
        <v>38</v>
      </c>
      <c r="B39" s="20" t="s">
        <v>15</v>
      </c>
      <c r="C39" s="26">
        <v>34</v>
      </c>
      <c r="D39" s="26">
        <v>36.3</v>
      </c>
      <c r="E39" s="26">
        <v>41.97</v>
      </c>
      <c r="F39" s="41">
        <v>40.97</v>
      </c>
      <c r="G39" s="41">
        <v>41.3</v>
      </c>
      <c r="H39" s="68">
        <v>41.3</v>
      </c>
      <c r="I39" s="26">
        <f t="shared" si="0"/>
        <v>21.47058823529411</v>
      </c>
      <c r="J39" s="26">
        <f t="shared" si="1"/>
        <v>13.774104683195592</v>
      </c>
      <c r="K39" s="45">
        <f t="shared" si="2"/>
        <v>-1.5963783654991701</v>
      </c>
      <c r="L39" s="48">
        <f t="shared" si="3"/>
        <v>0.8054674151818363</v>
      </c>
      <c r="M39" s="48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C4:H4"/>
    <mergeCell ref="A1:M1"/>
    <mergeCell ref="A2:M2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2018-09-20T03:37:45Z</dcterms:modified>
  <cp:category/>
  <cp:version/>
  <cp:contentType/>
  <cp:contentStatus/>
</cp:coreProperties>
</file>