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<sst xmlns="http://schemas.openxmlformats.org/spreadsheetml/2006/main" count="84" uniqueCount="56">
  <si>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</si>
  <si>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</si>
  <si>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</si>
  <si>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</si>
  <si>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</si>
  <si>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</si>
  <si>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</si>
  <si>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</si>
  <si>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</si>
  <si>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</si>
  <si>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</si>
  <si>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</si>
  <si>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</si>
  <si>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</si>
  <si>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</si>
  <si>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</si>
  <si>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</si>
  <si>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</si>
  <si>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</si>
  <si>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</si>
  <si>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</si>
  <si>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</si>
  <si>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</si>
  <si>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</si>
  <si>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</si>
  <si>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</si>
  <si>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</si>
  <si>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</si>
  <si>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</si>
  <si>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</si>
  <si>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</si>
  <si>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</si>
  <si>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</si>
  <si>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</si>
  <si>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</si>
  <si>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</si>
  <si>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</si>
  <si>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</si>
  <si>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</si>
  <si>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</si>
  <si>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</si>
  <si>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</si>
  <si>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</si>
  <si>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Цены на социально-значимые товары, руб.</t>
  </si>
  <si>
    <t>на 01.10.2019</t>
  </si>
  <si>
    <t>на 01.11.2019</t>
  </si>
  <si>
    <t>на 01.12.2019</t>
  </si>
  <si>
    <t>к 01.11.19г.</t>
  </si>
  <si>
    <t>к 01.12.19г.</t>
  </si>
  <si>
    <t>на 01.01.2020</t>
  </si>
  <si>
    <t>на территории Верхнесалдинского городского округа по состоянию на 01.02.2020 года</t>
  </si>
  <si>
    <t>на 01.02.2020</t>
  </si>
  <si>
    <t>на 01.02.2019</t>
  </si>
  <si>
    <t>к 01.02.2019</t>
  </si>
  <si>
    <t>к 01.10.2019</t>
  </si>
  <si>
    <t>к 01.01.20г.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</si>
</sst>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top"/>
    </xf>
    <xf numFmtId="2" fontId="3" fillId="0" borderId="29" xfId="0" applyNumberFormat="1" applyFont="1" applyFill="1" applyBorder="1" applyAlignment="1">
      <alignment horizontal="center" vertical="top"/>
    </xf>
    <xf numFmtId="2" fontId="3" fillId="0" borderId="30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top"/>
    </xf>
    <xf numFmtId="14" fontId="3" fillId="17" borderId="10" xfId="0" applyNumberFormat="1" applyFont="1" applyFill="1" applyBorder="1" applyAlignment="1">
      <alignment horizontal="center" vertical="top"/>
    </xf>
    <xf numFmtId="0" fontId="3" fillId="17" borderId="11" xfId="0" applyFont="1" applyFill="1" applyBorder="1" applyAlignment="1">
      <alignment horizontal="center" vertical="center" wrapText="1"/>
    </xf>
    <xf numFmtId="0" fontId="3" fillId="17" borderId="27" xfId="0" applyFont="1" applyFill="1" applyBorder="1" applyAlignment="1">
      <alignment horizontal="center" vertical="top"/>
    </xf>
    <xf numFmtId="2" fontId="3" fillId="17" borderId="27" xfId="0" applyNumberFormat="1" applyFont="1" applyFill="1" applyBorder="1" applyAlignment="1">
      <alignment horizontal="center" vertical="top"/>
    </xf>
    <xf numFmtId="2" fontId="3" fillId="17" borderId="25" xfId="0" applyNumberFormat="1" applyFont="1" applyFill="1" applyBorder="1" applyAlignment="1">
      <alignment horizontal="center" vertical="top"/>
    </xf>
    <xf numFmtId="0" fontId="3" fillId="0" borderId="2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vertical="top" wrapText="1"/>
    </xf>
    <xf numFmtId="0" fontId="3" fillId="0" borderId="33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P7" sqref="P7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3" width="10.375" style="2" customWidth="1"/>
    <col min="4" max="5" width="11.00390625" style="2" customWidth="1"/>
    <col min="6" max="6" width="11.25390625" style="2" customWidth="1"/>
    <col min="7" max="8" width="11.00390625" style="2" customWidth="1"/>
    <col min="9" max="9" width="11.625" style="3" customWidth="1"/>
    <col min="10" max="10" width="11.625" style="0" customWidth="1"/>
    <col min="11" max="11" width="9.75390625" style="0" customWidth="1"/>
    <col min="12" max="12" width="9.375" style="0" customWidth="1"/>
    <col min="13" max="13" width="10.75390625" style="0" customWidth="1"/>
  </cols>
  <sheetData>
    <row r="1" spans="1:13" s="1" customFormat="1" ht="18.7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1"/>
      <c r="K1" s="61"/>
      <c r="L1" s="61"/>
      <c r="M1" s="61"/>
    </row>
    <row r="2" spans="1:13" s="1" customFormat="1" ht="18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3"/>
      <c r="K2" s="61"/>
      <c r="L2" s="61"/>
      <c r="M2" s="61"/>
    </row>
    <row r="3" ht="16.5" customHeight="1" thickBot="1"/>
    <row r="4" spans="1:13" ht="13.5" customHeight="1" thickBot="1">
      <c r="A4" s="55" t="s">
        <v>32</v>
      </c>
      <c r="B4" s="55" t="s">
        <v>42</v>
      </c>
      <c r="C4" s="64" t="s">
        <v>43</v>
      </c>
      <c r="D4" s="65"/>
      <c r="E4" s="65"/>
      <c r="F4" s="65"/>
      <c r="G4" s="65"/>
      <c r="H4" s="66"/>
      <c r="I4" s="57" t="s">
        <v>40</v>
      </c>
      <c r="J4" s="58"/>
      <c r="K4" s="58"/>
      <c r="L4" s="58"/>
      <c r="M4" s="59"/>
    </row>
    <row r="5" spans="1:13" ht="27.75" customHeight="1" thickBot="1">
      <c r="A5" s="56"/>
      <c r="B5" s="56"/>
      <c r="C5" s="31" t="s">
        <v>52</v>
      </c>
      <c r="D5" s="31" t="s">
        <v>44</v>
      </c>
      <c r="E5" s="31" t="s">
        <v>45</v>
      </c>
      <c r="F5" s="31" t="s">
        <v>46</v>
      </c>
      <c r="G5" s="31" t="s">
        <v>49</v>
      </c>
      <c r="H5" s="50" t="s">
        <v>51</v>
      </c>
      <c r="I5" s="13" t="s">
        <v>53</v>
      </c>
      <c r="J5" s="9" t="s">
        <v>54</v>
      </c>
      <c r="K5" s="9" t="s">
        <v>47</v>
      </c>
      <c r="L5" s="9" t="s">
        <v>48</v>
      </c>
      <c r="M5" s="9" t="s">
        <v>55</v>
      </c>
    </row>
    <row r="6" spans="1:13" ht="15" customHeight="1" thickBot="1">
      <c r="A6" s="12">
        <v>1</v>
      </c>
      <c r="B6" s="11">
        <v>2</v>
      </c>
      <c r="C6" s="32">
        <v>3</v>
      </c>
      <c r="D6" s="32">
        <v>5</v>
      </c>
      <c r="E6" s="38">
        <v>6</v>
      </c>
      <c r="F6" s="48">
        <v>7</v>
      </c>
      <c r="G6" s="38">
        <v>8</v>
      </c>
      <c r="H6" s="51">
        <v>9</v>
      </c>
      <c r="I6" s="42">
        <v>10</v>
      </c>
      <c r="J6" s="43">
        <v>11</v>
      </c>
      <c r="K6" s="40">
        <v>12</v>
      </c>
      <c r="L6" s="41">
        <v>13</v>
      </c>
      <c r="M6" s="41">
        <v>14</v>
      </c>
    </row>
    <row r="7" spans="1:13" ht="17.25" customHeight="1">
      <c r="A7" s="24" t="s">
        <v>0</v>
      </c>
      <c r="B7" s="14" t="s">
        <v>1</v>
      </c>
      <c r="C7" s="20">
        <v>48</v>
      </c>
      <c r="D7" s="20">
        <v>48.36</v>
      </c>
      <c r="E7" s="39">
        <v>48.36</v>
      </c>
      <c r="F7" s="39">
        <v>48.36</v>
      </c>
      <c r="G7" s="39">
        <v>48.36</v>
      </c>
      <c r="H7" s="52">
        <v>48.36</v>
      </c>
      <c r="I7" s="35">
        <f>(H7-C7)/C7*100</f>
        <v>0.7499999999999989</v>
      </c>
      <c r="J7" s="35">
        <f>(H7-D7)/D7*100</f>
        <v>0</v>
      </c>
      <c r="K7" s="36">
        <f>(H7-E7)/E7*100</f>
        <v>0</v>
      </c>
      <c r="L7" s="37">
        <f>(H7-F7)/F7*100</f>
        <v>0</v>
      </c>
      <c r="M7" s="37">
        <f>(H7-G7)/G7*100</f>
        <v>0</v>
      </c>
    </row>
    <row r="8" spans="1:13" ht="27" customHeight="1">
      <c r="A8" s="25" t="s">
        <v>2</v>
      </c>
      <c r="B8" s="15" t="s">
        <v>1</v>
      </c>
      <c r="C8" s="21">
        <v>43.57</v>
      </c>
      <c r="D8" s="21">
        <v>45.8</v>
      </c>
      <c r="E8" s="21">
        <v>45.8</v>
      </c>
      <c r="F8" s="39">
        <v>45.8</v>
      </c>
      <c r="G8" s="39">
        <v>45.8</v>
      </c>
      <c r="H8" s="52">
        <v>45.8</v>
      </c>
      <c r="I8" s="22">
        <f aca="true" t="shared" si="0" ref="I8:I39">(H8-C8)/C8*100</f>
        <v>5.11820059674087</v>
      </c>
      <c r="J8" s="22">
        <f aca="true" t="shared" si="1" ref="J8:J39">(H8-D8)/D8*100</f>
        <v>0</v>
      </c>
      <c r="K8" s="46">
        <f aca="true" t="shared" si="2" ref="K8:K39">(H8-E8)/E8*100</f>
        <v>0</v>
      </c>
      <c r="L8" s="44">
        <f aca="true" t="shared" si="3" ref="L8:L39">(H8-F8)/F8*100</f>
        <v>0</v>
      </c>
      <c r="M8" s="44">
        <f aca="true" t="shared" si="4" ref="M8:M39">(H8-G8)/G8*100</f>
        <v>0</v>
      </c>
    </row>
    <row r="9" spans="1:13" ht="12.75">
      <c r="A9" s="25" t="s">
        <v>3</v>
      </c>
      <c r="B9" s="15" t="s">
        <v>1</v>
      </c>
      <c r="C9" s="21">
        <v>30.93</v>
      </c>
      <c r="D9" s="21">
        <v>35.65</v>
      </c>
      <c r="E9" s="21">
        <v>35.65</v>
      </c>
      <c r="F9" s="39">
        <v>35.65</v>
      </c>
      <c r="G9" s="39">
        <v>33.73</v>
      </c>
      <c r="H9" s="52">
        <v>34.32</v>
      </c>
      <c r="I9" s="22">
        <f t="shared" si="0"/>
        <v>10.960232783705143</v>
      </c>
      <c r="J9" s="22">
        <f t="shared" si="1"/>
        <v>-3.7307152875175267</v>
      </c>
      <c r="K9" s="46">
        <f t="shared" si="2"/>
        <v>-3.7307152875175267</v>
      </c>
      <c r="L9" s="44">
        <f t="shared" si="3"/>
        <v>-3.7307152875175267</v>
      </c>
      <c r="M9" s="44">
        <f t="shared" si="4"/>
        <v>1.749184702045667</v>
      </c>
    </row>
    <row r="10" spans="1:13" ht="25.5">
      <c r="A10" s="25" t="s">
        <v>4</v>
      </c>
      <c r="B10" s="15" t="s">
        <v>1</v>
      </c>
      <c r="C10" s="21">
        <v>42.35</v>
      </c>
      <c r="D10" s="21">
        <v>39.28</v>
      </c>
      <c r="E10" s="21">
        <v>39.28</v>
      </c>
      <c r="F10" s="39">
        <v>39.28</v>
      </c>
      <c r="G10" s="39">
        <v>39.28</v>
      </c>
      <c r="H10" s="52">
        <v>44.07</v>
      </c>
      <c r="I10" s="22">
        <f t="shared" si="0"/>
        <v>4.06139315230224</v>
      </c>
      <c r="J10" s="22">
        <f t="shared" si="1"/>
        <v>12.194501018329937</v>
      </c>
      <c r="K10" s="46">
        <f t="shared" si="2"/>
        <v>12.194501018329937</v>
      </c>
      <c r="L10" s="44">
        <f t="shared" si="3"/>
        <v>12.194501018329937</v>
      </c>
      <c r="M10" s="44">
        <f t="shared" si="4"/>
        <v>12.194501018329937</v>
      </c>
    </row>
    <row r="11" spans="1:13" ht="12.75">
      <c r="A11" s="25" t="s">
        <v>5</v>
      </c>
      <c r="B11" s="15" t="s">
        <v>1</v>
      </c>
      <c r="C11" s="22">
        <v>38.12</v>
      </c>
      <c r="D11" s="22">
        <v>35.75</v>
      </c>
      <c r="E11" s="22">
        <v>35.75</v>
      </c>
      <c r="F11" s="49">
        <v>35.88</v>
      </c>
      <c r="G11" s="49">
        <v>35.75</v>
      </c>
      <c r="H11" s="53">
        <v>34.63</v>
      </c>
      <c r="I11" s="22">
        <f t="shared" si="0"/>
        <v>-9.155299055613838</v>
      </c>
      <c r="J11" s="22">
        <f t="shared" si="1"/>
        <v>-3.132867132867126</v>
      </c>
      <c r="K11" s="46">
        <f t="shared" si="2"/>
        <v>-3.132867132867126</v>
      </c>
      <c r="L11" s="44">
        <f t="shared" si="3"/>
        <v>-3.483835005574136</v>
      </c>
      <c r="M11" s="44">
        <f t="shared" si="4"/>
        <v>-3.132867132867126</v>
      </c>
    </row>
    <row r="12" spans="1:13" ht="25.5">
      <c r="A12" s="25" t="s">
        <v>6</v>
      </c>
      <c r="B12" s="15" t="s">
        <v>1</v>
      </c>
      <c r="C12" s="22">
        <v>52.84</v>
      </c>
      <c r="D12" s="22">
        <v>58.21</v>
      </c>
      <c r="E12" s="22">
        <v>59.81</v>
      </c>
      <c r="F12" s="49">
        <v>60.02</v>
      </c>
      <c r="G12" s="49">
        <v>54.16</v>
      </c>
      <c r="H12" s="53">
        <v>54.43</v>
      </c>
      <c r="I12" s="22">
        <f t="shared" si="0"/>
        <v>3.0090840272520745</v>
      </c>
      <c r="J12" s="22">
        <f t="shared" si="1"/>
        <v>-6.4937295997251345</v>
      </c>
      <c r="K12" s="46">
        <f t="shared" si="2"/>
        <v>-8.995151312489554</v>
      </c>
      <c r="L12" s="44">
        <f t="shared" si="3"/>
        <v>-9.313562145951355</v>
      </c>
      <c r="M12" s="44">
        <f t="shared" si="4"/>
        <v>0.49852289512555975</v>
      </c>
    </row>
    <row r="13" spans="1:13" ht="12.75">
      <c r="A13" s="26" t="s">
        <v>7</v>
      </c>
      <c r="B13" s="15" t="s">
        <v>1</v>
      </c>
      <c r="C13" s="22">
        <v>73.59</v>
      </c>
      <c r="D13" s="22">
        <v>84.15</v>
      </c>
      <c r="E13" s="22">
        <v>93.54</v>
      </c>
      <c r="F13" s="49">
        <v>93.54</v>
      </c>
      <c r="G13" s="49">
        <v>80.81</v>
      </c>
      <c r="H13" s="53">
        <v>72.04</v>
      </c>
      <c r="I13" s="22">
        <f t="shared" si="0"/>
        <v>-2.106264438102999</v>
      </c>
      <c r="J13" s="22">
        <f t="shared" si="1"/>
        <v>-14.390968508615565</v>
      </c>
      <c r="K13" s="46">
        <f t="shared" si="2"/>
        <v>-22.98481932862946</v>
      </c>
      <c r="L13" s="44">
        <f t="shared" si="3"/>
        <v>-22.98481932862946</v>
      </c>
      <c r="M13" s="44">
        <f t="shared" si="4"/>
        <v>-10.852617250340298</v>
      </c>
    </row>
    <row r="14" spans="1:13" ht="12.75">
      <c r="A14" s="26" t="s">
        <v>8</v>
      </c>
      <c r="B14" s="15" t="s">
        <v>1</v>
      </c>
      <c r="C14" s="22">
        <v>42.17</v>
      </c>
      <c r="D14" s="22">
        <v>66.37</v>
      </c>
      <c r="E14" s="22">
        <v>66.37</v>
      </c>
      <c r="F14" s="49">
        <v>66.37</v>
      </c>
      <c r="G14" s="49">
        <v>64.91</v>
      </c>
      <c r="H14" s="53">
        <v>65.07</v>
      </c>
      <c r="I14" s="22">
        <f t="shared" si="0"/>
        <v>54.304007588332915</v>
      </c>
      <c r="J14" s="22">
        <f t="shared" si="1"/>
        <v>-1.9587162874792996</v>
      </c>
      <c r="K14" s="46">
        <f t="shared" si="2"/>
        <v>-1.9587162874792996</v>
      </c>
      <c r="L14" s="44">
        <f t="shared" si="3"/>
        <v>-1.9587162874792996</v>
      </c>
      <c r="M14" s="44">
        <f t="shared" si="4"/>
        <v>0.24649514712678572</v>
      </c>
    </row>
    <row r="15" spans="1:13" ht="12.75">
      <c r="A15" s="25" t="s">
        <v>9</v>
      </c>
      <c r="B15" s="15" t="s">
        <v>1</v>
      </c>
      <c r="C15" s="22">
        <v>42.98</v>
      </c>
      <c r="D15" s="22">
        <v>33.15</v>
      </c>
      <c r="E15" s="22">
        <v>33.82</v>
      </c>
      <c r="F15" s="49">
        <v>28.28</v>
      </c>
      <c r="G15" s="49">
        <v>31.15</v>
      </c>
      <c r="H15" s="53">
        <v>28.3</v>
      </c>
      <c r="I15" s="22">
        <f t="shared" si="0"/>
        <v>-34.15542112610515</v>
      </c>
      <c r="J15" s="22">
        <f t="shared" si="1"/>
        <v>-14.630467571644038</v>
      </c>
      <c r="K15" s="46">
        <f t="shared" si="2"/>
        <v>-16.321703134240092</v>
      </c>
      <c r="L15" s="44">
        <f t="shared" si="3"/>
        <v>0.07072135785006921</v>
      </c>
      <c r="M15" s="44">
        <f t="shared" si="4"/>
        <v>-9.149277688603524</v>
      </c>
    </row>
    <row r="16" spans="1:13" ht="12.75">
      <c r="A16" s="25" t="s">
        <v>10</v>
      </c>
      <c r="B16" s="15" t="s">
        <v>1</v>
      </c>
      <c r="C16" s="22">
        <v>9.35</v>
      </c>
      <c r="D16" s="22">
        <v>9.35</v>
      </c>
      <c r="E16" s="22">
        <v>9.35</v>
      </c>
      <c r="F16" s="49">
        <v>9.35</v>
      </c>
      <c r="G16" s="49">
        <v>9.35</v>
      </c>
      <c r="H16" s="53">
        <v>10.4</v>
      </c>
      <c r="I16" s="22">
        <f t="shared" si="0"/>
        <v>11.229946524064179</v>
      </c>
      <c r="J16" s="22">
        <f t="shared" si="1"/>
        <v>11.229946524064179</v>
      </c>
      <c r="K16" s="46">
        <f t="shared" si="2"/>
        <v>11.229946524064179</v>
      </c>
      <c r="L16" s="44">
        <f t="shared" si="3"/>
        <v>11.229946524064179</v>
      </c>
      <c r="M16" s="44">
        <f t="shared" si="4"/>
        <v>11.229946524064179</v>
      </c>
    </row>
    <row r="17" spans="1:13" ht="16.5" customHeight="1">
      <c r="A17" s="26" t="s">
        <v>11</v>
      </c>
      <c r="B17" s="16" t="s">
        <v>39</v>
      </c>
      <c r="C17" s="22">
        <v>45.38</v>
      </c>
      <c r="D17" s="22">
        <v>45.94</v>
      </c>
      <c r="E17" s="22">
        <v>45.94</v>
      </c>
      <c r="F17" s="49">
        <v>46.61</v>
      </c>
      <c r="G17" s="49">
        <v>45.94</v>
      </c>
      <c r="H17" s="53">
        <v>48.8</v>
      </c>
      <c r="I17" s="22">
        <f t="shared" si="0"/>
        <v>7.536359629792848</v>
      </c>
      <c r="J17" s="22">
        <f t="shared" si="1"/>
        <v>6.2255115367871126</v>
      </c>
      <c r="K17" s="46">
        <f t="shared" si="2"/>
        <v>6.2255115367871126</v>
      </c>
      <c r="L17" s="44">
        <f t="shared" si="3"/>
        <v>4.698562540227414</v>
      </c>
      <c r="M17" s="44">
        <f t="shared" si="4"/>
        <v>6.2255115367871126</v>
      </c>
    </row>
    <row r="18" spans="1:13" ht="16.5" customHeight="1">
      <c r="A18" s="25" t="s">
        <v>12</v>
      </c>
      <c r="B18" s="15" t="s">
        <v>13</v>
      </c>
      <c r="C18" s="22">
        <v>52.4</v>
      </c>
      <c r="D18" s="22">
        <v>49.57</v>
      </c>
      <c r="E18" s="22">
        <v>47.4</v>
      </c>
      <c r="F18" s="49">
        <v>48.07</v>
      </c>
      <c r="G18" s="49">
        <v>49.9</v>
      </c>
      <c r="H18" s="53">
        <v>47.9</v>
      </c>
      <c r="I18" s="22">
        <f t="shared" si="0"/>
        <v>-8.587786259541986</v>
      </c>
      <c r="J18" s="22">
        <f t="shared" si="1"/>
        <v>-3.368973169255601</v>
      </c>
      <c r="K18" s="46">
        <f t="shared" si="2"/>
        <v>1.0548523206751055</v>
      </c>
      <c r="L18" s="44">
        <f t="shared" si="3"/>
        <v>-0.35365092573330914</v>
      </c>
      <c r="M18" s="44">
        <f t="shared" si="4"/>
        <v>-4.008016032064128</v>
      </c>
    </row>
    <row r="19" spans="1:13" ht="25.5">
      <c r="A19" s="25" t="s">
        <v>14</v>
      </c>
      <c r="B19" s="15" t="s">
        <v>15</v>
      </c>
      <c r="C19" s="22">
        <v>43.13</v>
      </c>
      <c r="D19" s="22">
        <v>47.8</v>
      </c>
      <c r="E19" s="22">
        <v>49.32</v>
      </c>
      <c r="F19" s="49">
        <v>48.6</v>
      </c>
      <c r="G19" s="49">
        <v>46.8</v>
      </c>
      <c r="H19" s="53">
        <v>47.3</v>
      </c>
      <c r="I19" s="22">
        <f t="shared" si="0"/>
        <v>9.668444238349164</v>
      </c>
      <c r="J19" s="22">
        <f t="shared" si="1"/>
        <v>-1.0460251046025106</v>
      </c>
      <c r="K19" s="46">
        <f t="shared" si="2"/>
        <v>-4.095701540957021</v>
      </c>
      <c r="L19" s="44">
        <f t="shared" si="3"/>
        <v>-2.6748971193415723</v>
      </c>
      <c r="M19" s="44">
        <f t="shared" si="4"/>
        <v>1.0683760683760684</v>
      </c>
    </row>
    <row r="20" spans="1:13" ht="25.5">
      <c r="A20" s="25" t="s">
        <v>16</v>
      </c>
      <c r="B20" s="15" t="s">
        <v>1</v>
      </c>
      <c r="C20" s="22">
        <v>188.08</v>
      </c>
      <c r="D20" s="22">
        <v>190.02</v>
      </c>
      <c r="E20" s="22">
        <v>194.02</v>
      </c>
      <c r="F20" s="49">
        <v>206.88</v>
      </c>
      <c r="G20" s="49">
        <v>191.32</v>
      </c>
      <c r="H20" s="53">
        <v>212.55</v>
      </c>
      <c r="I20" s="22">
        <f t="shared" si="0"/>
        <v>13.01042109740536</v>
      </c>
      <c r="J20" s="22">
        <f t="shared" si="1"/>
        <v>11.85664666877171</v>
      </c>
      <c r="K20" s="46">
        <f t="shared" si="2"/>
        <v>9.550561797752808</v>
      </c>
      <c r="L20" s="44">
        <f t="shared" si="3"/>
        <v>2.740719257540611</v>
      </c>
      <c r="M20" s="44">
        <f t="shared" si="4"/>
        <v>11.096592097010255</v>
      </c>
    </row>
    <row r="21" spans="1:13" ht="18.75" customHeight="1">
      <c r="A21" s="25" t="s">
        <v>17</v>
      </c>
      <c r="B21" s="15" t="s">
        <v>1</v>
      </c>
      <c r="C21" s="22">
        <v>290.7</v>
      </c>
      <c r="D21" s="22">
        <v>284.55</v>
      </c>
      <c r="E21" s="22">
        <v>289.5</v>
      </c>
      <c r="F21" s="49">
        <v>285.71</v>
      </c>
      <c r="G21" s="49">
        <v>276.46</v>
      </c>
      <c r="H21" s="53">
        <v>275</v>
      </c>
      <c r="I21" s="22">
        <f t="shared" si="0"/>
        <v>-5.400756793945645</v>
      </c>
      <c r="J21" s="22">
        <f t="shared" si="1"/>
        <v>-3.3561764189070504</v>
      </c>
      <c r="K21" s="46">
        <f t="shared" si="2"/>
        <v>-5.008635578583765</v>
      </c>
      <c r="L21" s="44">
        <f t="shared" si="3"/>
        <v>-3.7485562283434186</v>
      </c>
      <c r="M21" s="44">
        <f t="shared" si="4"/>
        <v>-0.5281053316935468</v>
      </c>
    </row>
    <row r="22" spans="1:13" ht="25.5">
      <c r="A22" s="25" t="s">
        <v>18</v>
      </c>
      <c r="B22" s="15" t="s">
        <v>1</v>
      </c>
      <c r="C22" s="22">
        <v>509.33</v>
      </c>
      <c r="D22" s="22">
        <v>527.87</v>
      </c>
      <c r="E22" s="22">
        <v>527.87</v>
      </c>
      <c r="F22" s="49">
        <v>527.87</v>
      </c>
      <c r="G22" s="49">
        <v>527.87</v>
      </c>
      <c r="H22" s="53">
        <v>548</v>
      </c>
      <c r="I22" s="22">
        <f t="shared" si="0"/>
        <v>7.592327174916069</v>
      </c>
      <c r="J22" s="22">
        <f t="shared" si="1"/>
        <v>3.8134389148843457</v>
      </c>
      <c r="K22" s="46">
        <f t="shared" si="2"/>
        <v>3.8134389148843457</v>
      </c>
      <c r="L22" s="44">
        <f t="shared" si="3"/>
        <v>3.8134389148843457</v>
      </c>
      <c r="M22" s="44">
        <f t="shared" si="4"/>
        <v>3.8134389148843457</v>
      </c>
    </row>
    <row r="23" spans="1:13" ht="25.5">
      <c r="A23" s="27" t="s">
        <v>19</v>
      </c>
      <c r="B23" s="17" t="s">
        <v>20</v>
      </c>
      <c r="C23" s="22">
        <v>84.82</v>
      </c>
      <c r="D23" s="22">
        <v>91.65</v>
      </c>
      <c r="E23" s="22">
        <v>93.47</v>
      </c>
      <c r="F23" s="49">
        <v>93.47</v>
      </c>
      <c r="G23" s="49">
        <v>95.63</v>
      </c>
      <c r="H23" s="53">
        <v>95.63</v>
      </c>
      <c r="I23" s="22">
        <f t="shared" si="0"/>
        <v>12.744635699127569</v>
      </c>
      <c r="J23" s="22">
        <f t="shared" si="1"/>
        <v>4.342607746863054</v>
      </c>
      <c r="K23" s="46">
        <f t="shared" si="2"/>
        <v>2.3109018936557146</v>
      </c>
      <c r="L23" s="44">
        <f t="shared" si="3"/>
        <v>2.3109018936557146</v>
      </c>
      <c r="M23" s="44">
        <f t="shared" si="4"/>
        <v>0</v>
      </c>
    </row>
    <row r="24" spans="1:13" ht="25.5">
      <c r="A24" s="25" t="s">
        <v>21</v>
      </c>
      <c r="B24" s="15" t="s">
        <v>1</v>
      </c>
      <c r="C24" s="22">
        <v>354.5</v>
      </c>
      <c r="D24" s="22">
        <v>354.5</v>
      </c>
      <c r="E24" s="22">
        <v>354.5</v>
      </c>
      <c r="F24" s="49">
        <v>354.5</v>
      </c>
      <c r="G24" s="49">
        <v>354.5</v>
      </c>
      <c r="H24" s="53">
        <v>354.5</v>
      </c>
      <c r="I24" s="22">
        <f t="shared" si="0"/>
        <v>0</v>
      </c>
      <c r="J24" s="22">
        <f t="shared" si="1"/>
        <v>0</v>
      </c>
      <c r="K24" s="46">
        <f t="shared" si="2"/>
        <v>0</v>
      </c>
      <c r="L24" s="44">
        <f t="shared" si="3"/>
        <v>0</v>
      </c>
      <c r="M24" s="44">
        <f t="shared" si="4"/>
        <v>0</v>
      </c>
    </row>
    <row r="25" spans="1:13" ht="25.5">
      <c r="A25" s="25" t="s">
        <v>22</v>
      </c>
      <c r="B25" s="15" t="s">
        <v>1</v>
      </c>
      <c r="C25" s="22">
        <v>289.5</v>
      </c>
      <c r="D25" s="22">
        <v>289.5</v>
      </c>
      <c r="E25" s="22">
        <v>289.5</v>
      </c>
      <c r="F25" s="49">
        <v>289.5</v>
      </c>
      <c r="G25" s="49">
        <v>289.5</v>
      </c>
      <c r="H25" s="53">
        <v>289.5</v>
      </c>
      <c r="I25" s="22">
        <f t="shared" si="0"/>
        <v>0</v>
      </c>
      <c r="J25" s="22">
        <f t="shared" si="1"/>
        <v>0</v>
      </c>
      <c r="K25" s="46">
        <f t="shared" si="2"/>
        <v>0</v>
      </c>
      <c r="L25" s="44">
        <f t="shared" si="3"/>
        <v>0</v>
      </c>
      <c r="M25" s="44">
        <f t="shared" si="4"/>
        <v>0</v>
      </c>
    </row>
    <row r="26" spans="1:13" ht="25.5">
      <c r="A26" s="25" t="s">
        <v>23</v>
      </c>
      <c r="B26" s="15" t="s">
        <v>1</v>
      </c>
      <c r="C26" s="22">
        <v>166.7</v>
      </c>
      <c r="D26" s="22">
        <v>134.67</v>
      </c>
      <c r="E26" s="22">
        <v>134.67</v>
      </c>
      <c r="F26" s="49">
        <v>134.67</v>
      </c>
      <c r="G26" s="49">
        <v>134.67</v>
      </c>
      <c r="H26" s="53">
        <v>134.67</v>
      </c>
      <c r="I26" s="22">
        <f t="shared" si="0"/>
        <v>-19.214157168566288</v>
      </c>
      <c r="J26" s="22">
        <f t="shared" si="1"/>
        <v>0</v>
      </c>
      <c r="K26" s="46">
        <f t="shared" si="2"/>
        <v>0</v>
      </c>
      <c r="L26" s="44">
        <f t="shared" si="3"/>
        <v>0</v>
      </c>
      <c r="M26" s="44">
        <f t="shared" si="4"/>
        <v>0</v>
      </c>
    </row>
    <row r="27" spans="1:13" ht="51">
      <c r="A27" s="25" t="s">
        <v>24</v>
      </c>
      <c r="B27" s="15" t="s">
        <v>1</v>
      </c>
      <c r="C27" s="22">
        <v>390.5</v>
      </c>
      <c r="D27" s="22">
        <v>498.54</v>
      </c>
      <c r="E27" s="22">
        <v>505.69</v>
      </c>
      <c r="F27" s="49">
        <v>498.54</v>
      </c>
      <c r="G27" s="49">
        <v>498.54</v>
      </c>
      <c r="H27" s="53">
        <v>511.33</v>
      </c>
      <c r="I27" s="22">
        <f t="shared" si="0"/>
        <v>30.942381562099868</v>
      </c>
      <c r="J27" s="22">
        <f t="shared" si="1"/>
        <v>2.565491234404454</v>
      </c>
      <c r="K27" s="46">
        <f t="shared" si="2"/>
        <v>1.1153077972670977</v>
      </c>
      <c r="L27" s="44">
        <f t="shared" si="3"/>
        <v>2.565491234404454</v>
      </c>
      <c r="M27" s="44">
        <f t="shared" si="4"/>
        <v>2.565491234404454</v>
      </c>
    </row>
    <row r="28" spans="1:13" ht="38.25">
      <c r="A28" s="25" t="s">
        <v>25</v>
      </c>
      <c r="B28" s="15" t="s">
        <v>1</v>
      </c>
      <c r="C28" s="22">
        <v>129.07</v>
      </c>
      <c r="D28" s="22">
        <v>165.53</v>
      </c>
      <c r="E28" s="22">
        <v>168.7</v>
      </c>
      <c r="F28" s="49">
        <v>168.7</v>
      </c>
      <c r="G28" s="49">
        <v>177.8</v>
      </c>
      <c r="H28" s="53">
        <v>179.05</v>
      </c>
      <c r="I28" s="22">
        <f t="shared" si="0"/>
        <v>38.72317347175952</v>
      </c>
      <c r="J28" s="22">
        <f t="shared" si="1"/>
        <v>8.16770373950342</v>
      </c>
      <c r="K28" s="46">
        <f t="shared" si="2"/>
        <v>6.135151155898058</v>
      </c>
      <c r="L28" s="44">
        <f t="shared" si="3"/>
        <v>6.135151155898058</v>
      </c>
      <c r="M28" s="44">
        <f t="shared" si="4"/>
        <v>0.7030371203599549</v>
      </c>
    </row>
    <row r="29" spans="1:13" ht="12.75">
      <c r="A29" s="25" t="s">
        <v>26</v>
      </c>
      <c r="B29" s="15" t="s">
        <v>1</v>
      </c>
      <c r="C29" s="22">
        <v>23.38</v>
      </c>
      <c r="D29" s="22">
        <v>14.06</v>
      </c>
      <c r="E29" s="22">
        <v>15.86</v>
      </c>
      <c r="F29" s="49">
        <v>15.86</v>
      </c>
      <c r="G29" s="49">
        <v>18.68</v>
      </c>
      <c r="H29" s="53">
        <v>15.36</v>
      </c>
      <c r="I29" s="22">
        <f t="shared" si="0"/>
        <v>-34.302822925577416</v>
      </c>
      <c r="J29" s="22">
        <f t="shared" si="1"/>
        <v>9.246088193456607</v>
      </c>
      <c r="K29" s="46">
        <f t="shared" si="2"/>
        <v>-3.1525851197982346</v>
      </c>
      <c r="L29" s="44">
        <f t="shared" si="3"/>
        <v>-3.1525851197982346</v>
      </c>
      <c r="M29" s="44">
        <f t="shared" si="4"/>
        <v>-17.77301927194861</v>
      </c>
    </row>
    <row r="30" spans="1:13" ht="12.75">
      <c r="A30" s="25" t="s">
        <v>27</v>
      </c>
      <c r="B30" s="15" t="s">
        <v>1</v>
      </c>
      <c r="C30" s="22">
        <v>28.4</v>
      </c>
      <c r="D30" s="22">
        <v>17.62</v>
      </c>
      <c r="E30" s="22">
        <v>17.62</v>
      </c>
      <c r="F30" s="49">
        <v>17.62</v>
      </c>
      <c r="G30" s="49">
        <v>17.62</v>
      </c>
      <c r="H30" s="53">
        <v>20.43</v>
      </c>
      <c r="I30" s="22">
        <f t="shared" si="0"/>
        <v>-28.063380281690137</v>
      </c>
      <c r="J30" s="22">
        <f t="shared" si="1"/>
        <v>15.947786606129391</v>
      </c>
      <c r="K30" s="46">
        <f t="shared" si="2"/>
        <v>15.947786606129391</v>
      </c>
      <c r="L30" s="44">
        <f t="shared" si="3"/>
        <v>15.947786606129391</v>
      </c>
      <c r="M30" s="44">
        <f t="shared" si="4"/>
        <v>15.947786606129391</v>
      </c>
    </row>
    <row r="31" spans="1:13" ht="12.75">
      <c r="A31" s="25" t="s">
        <v>28</v>
      </c>
      <c r="B31" s="15" t="s">
        <v>1</v>
      </c>
      <c r="C31" s="22">
        <v>37.18</v>
      </c>
      <c r="D31" s="22">
        <v>21.58</v>
      </c>
      <c r="E31" s="22">
        <v>21.58</v>
      </c>
      <c r="F31" s="49">
        <v>17.14</v>
      </c>
      <c r="G31" s="49">
        <v>21.58</v>
      </c>
      <c r="H31" s="53">
        <v>21.58</v>
      </c>
      <c r="I31" s="22">
        <f t="shared" si="0"/>
        <v>-41.95804195804197</v>
      </c>
      <c r="J31" s="22">
        <f t="shared" si="1"/>
        <v>0</v>
      </c>
      <c r="K31" s="46">
        <f t="shared" si="2"/>
        <v>0</v>
      </c>
      <c r="L31" s="44">
        <f t="shared" si="3"/>
        <v>25.904317386231025</v>
      </c>
      <c r="M31" s="44">
        <f t="shared" si="4"/>
        <v>0</v>
      </c>
    </row>
    <row r="32" spans="1:13" ht="12.75">
      <c r="A32" s="25" t="s">
        <v>29</v>
      </c>
      <c r="B32" s="15" t="s">
        <v>1</v>
      </c>
      <c r="C32" s="22">
        <v>37.95</v>
      </c>
      <c r="D32" s="22">
        <v>32.6</v>
      </c>
      <c r="E32" s="22">
        <v>30.88</v>
      </c>
      <c r="F32" s="49">
        <v>30.88</v>
      </c>
      <c r="G32" s="49">
        <v>30.88</v>
      </c>
      <c r="H32" s="53">
        <v>30.88</v>
      </c>
      <c r="I32" s="22">
        <f t="shared" si="0"/>
        <v>-18.629776021080378</v>
      </c>
      <c r="J32" s="22">
        <f t="shared" si="1"/>
        <v>-5.276073619631909</v>
      </c>
      <c r="K32" s="46">
        <f t="shared" si="2"/>
        <v>0</v>
      </c>
      <c r="L32" s="44">
        <f t="shared" si="3"/>
        <v>0</v>
      </c>
      <c r="M32" s="44">
        <f t="shared" si="4"/>
        <v>0</v>
      </c>
    </row>
    <row r="33" spans="1:13" ht="12.75">
      <c r="A33" s="27" t="s">
        <v>30</v>
      </c>
      <c r="B33" s="15" t="s">
        <v>1</v>
      </c>
      <c r="C33" s="22">
        <v>28.93</v>
      </c>
      <c r="D33" s="22">
        <v>20.52</v>
      </c>
      <c r="E33" s="22">
        <v>20.52</v>
      </c>
      <c r="F33" s="49">
        <v>17.3</v>
      </c>
      <c r="G33" s="49">
        <v>28.94</v>
      </c>
      <c r="H33" s="53">
        <v>28.94</v>
      </c>
      <c r="I33" s="22">
        <f t="shared" si="0"/>
        <v>0.03456619426201716</v>
      </c>
      <c r="J33" s="22">
        <f t="shared" si="1"/>
        <v>41.03313840155947</v>
      </c>
      <c r="K33" s="46">
        <f t="shared" si="2"/>
        <v>41.03313840155947</v>
      </c>
      <c r="L33" s="44">
        <f t="shared" si="3"/>
        <v>67.28323699421965</v>
      </c>
      <c r="M33" s="44">
        <f t="shared" si="4"/>
        <v>0</v>
      </c>
    </row>
    <row r="34" spans="1:13" ht="12.75">
      <c r="A34" s="28" t="s">
        <v>31</v>
      </c>
      <c r="B34" s="15" t="s">
        <v>1</v>
      </c>
      <c r="C34" s="22">
        <v>90.75</v>
      </c>
      <c r="D34" s="22">
        <v>84.33</v>
      </c>
      <c r="E34" s="22">
        <v>82.15</v>
      </c>
      <c r="F34" s="49">
        <v>73.95</v>
      </c>
      <c r="G34" s="49">
        <v>83.15</v>
      </c>
      <c r="H34" s="53">
        <v>71.45</v>
      </c>
      <c r="I34" s="22">
        <f t="shared" si="0"/>
        <v>-21.26721763085399</v>
      </c>
      <c r="J34" s="22">
        <f t="shared" si="1"/>
        <v>-15.273330961698086</v>
      </c>
      <c r="K34" s="46">
        <f t="shared" si="2"/>
        <v>-13.024954351795499</v>
      </c>
      <c r="L34" s="44">
        <f t="shared" si="3"/>
        <v>-3.3806626098715347</v>
      </c>
      <c r="M34" s="44">
        <f t="shared" si="4"/>
        <v>-14.070956103427543</v>
      </c>
    </row>
    <row r="35" spans="1:13" ht="12.75">
      <c r="A35" s="28" t="s">
        <v>35</v>
      </c>
      <c r="B35" s="15" t="s">
        <v>1</v>
      </c>
      <c r="C35" s="22">
        <v>162.23</v>
      </c>
      <c r="D35" s="22">
        <v>55.02</v>
      </c>
      <c r="E35" s="22">
        <v>55.02</v>
      </c>
      <c r="F35" s="49">
        <v>44.98</v>
      </c>
      <c r="G35" s="49">
        <v>44.6</v>
      </c>
      <c r="H35" s="53">
        <v>147.9</v>
      </c>
      <c r="I35" s="22">
        <f t="shared" si="0"/>
        <v>-8.83313813721259</v>
      </c>
      <c r="J35" s="22">
        <f t="shared" si="1"/>
        <v>168.81134133042528</v>
      </c>
      <c r="K35" s="46">
        <f t="shared" si="2"/>
        <v>168.81134133042528</v>
      </c>
      <c r="L35" s="44">
        <f t="shared" si="3"/>
        <v>228.81280569141845</v>
      </c>
      <c r="M35" s="44">
        <f t="shared" si="4"/>
        <v>231.61434977578477</v>
      </c>
    </row>
    <row r="36" spans="1:13" ht="12.75">
      <c r="A36" s="25" t="s">
        <v>33</v>
      </c>
      <c r="B36" s="15" t="s">
        <v>1</v>
      </c>
      <c r="C36" s="22">
        <v>520.65</v>
      </c>
      <c r="D36" s="22">
        <v>543</v>
      </c>
      <c r="E36" s="22">
        <v>543</v>
      </c>
      <c r="F36" s="49">
        <v>479.33</v>
      </c>
      <c r="G36" s="49">
        <v>480.3</v>
      </c>
      <c r="H36" s="53">
        <v>611.83</v>
      </c>
      <c r="I36" s="22">
        <f t="shared" si="0"/>
        <v>17.51272447901663</v>
      </c>
      <c r="J36" s="22">
        <f t="shared" si="1"/>
        <v>12.67587476979743</v>
      </c>
      <c r="K36" s="46">
        <f t="shared" si="2"/>
        <v>12.67587476979743</v>
      </c>
      <c r="L36" s="44">
        <f t="shared" si="3"/>
        <v>27.642751340412673</v>
      </c>
      <c r="M36" s="44">
        <f t="shared" si="4"/>
        <v>27.384967728503025</v>
      </c>
    </row>
    <row r="37" spans="1:13" ht="12.75">
      <c r="A37" s="25" t="s">
        <v>34</v>
      </c>
      <c r="B37" s="15" t="s">
        <v>1</v>
      </c>
      <c r="C37" s="22">
        <v>131.82</v>
      </c>
      <c r="D37" s="22">
        <v>148.92</v>
      </c>
      <c r="E37" s="22">
        <v>148.92</v>
      </c>
      <c r="F37" s="49">
        <v>149.75</v>
      </c>
      <c r="G37" s="49">
        <v>149.75</v>
      </c>
      <c r="H37" s="53">
        <v>141.58</v>
      </c>
      <c r="I37" s="22">
        <f t="shared" si="0"/>
        <v>7.404035806402685</v>
      </c>
      <c r="J37" s="22">
        <f t="shared" si="1"/>
        <v>-4.928820843405839</v>
      </c>
      <c r="K37" s="46">
        <f t="shared" si="2"/>
        <v>-4.928820843405839</v>
      </c>
      <c r="L37" s="44">
        <f t="shared" si="3"/>
        <v>-5.455759599332212</v>
      </c>
      <c r="M37" s="44">
        <f t="shared" si="4"/>
        <v>-5.455759599332212</v>
      </c>
    </row>
    <row r="38" spans="1:13" ht="12.75">
      <c r="A38" s="29" t="s">
        <v>37</v>
      </c>
      <c r="B38" s="18" t="s">
        <v>15</v>
      </c>
      <c r="C38" s="22">
        <v>44.9</v>
      </c>
      <c r="D38" s="22">
        <v>44.6</v>
      </c>
      <c r="E38" s="22">
        <v>44.6</v>
      </c>
      <c r="F38" s="49">
        <v>44.6</v>
      </c>
      <c r="G38" s="49">
        <v>44.6</v>
      </c>
      <c r="H38" s="53">
        <v>44.6</v>
      </c>
      <c r="I38" s="22">
        <f t="shared" si="0"/>
        <v>-0.6681514476614636</v>
      </c>
      <c r="J38" s="22">
        <f t="shared" si="1"/>
        <v>0</v>
      </c>
      <c r="K38" s="46">
        <f t="shared" si="2"/>
        <v>0</v>
      </c>
      <c r="L38" s="44">
        <f t="shared" si="3"/>
        <v>0</v>
      </c>
      <c r="M38" s="44">
        <f t="shared" si="4"/>
        <v>0</v>
      </c>
    </row>
    <row r="39" spans="1:13" ht="13.5" thickBot="1">
      <c r="A39" s="30" t="s">
        <v>38</v>
      </c>
      <c r="B39" s="19" t="s">
        <v>15</v>
      </c>
      <c r="C39" s="23">
        <v>43.65</v>
      </c>
      <c r="D39" s="34">
        <v>43.05</v>
      </c>
      <c r="E39" s="34">
        <v>43.05</v>
      </c>
      <c r="F39" s="34">
        <v>43.05</v>
      </c>
      <c r="G39" s="34">
        <v>43.05</v>
      </c>
      <c r="H39" s="54">
        <v>42.3</v>
      </c>
      <c r="I39" s="23">
        <f t="shared" si="0"/>
        <v>-3.0927835051546424</v>
      </c>
      <c r="J39" s="23">
        <f t="shared" si="1"/>
        <v>-1.742160278745645</v>
      </c>
      <c r="K39" s="47">
        <f t="shared" si="2"/>
        <v>-1.742160278745645</v>
      </c>
      <c r="L39" s="45">
        <f t="shared" si="3"/>
        <v>-1.742160278745645</v>
      </c>
      <c r="M39" s="45">
        <f t="shared" si="4"/>
        <v>-1.742160278745645</v>
      </c>
    </row>
    <row r="40" spans="1:13" ht="15.75">
      <c r="A40" s="8"/>
      <c r="B40" s="6"/>
      <c r="I40" s="7"/>
      <c r="J40" s="10"/>
      <c r="M40" s="33"/>
    </row>
    <row r="41" spans="1:13" s="4" customFormat="1" ht="12.75">
      <c r="A41" s="4" t="s">
        <v>41</v>
      </c>
      <c r="C41" s="5"/>
      <c r="D41" s="5"/>
      <c r="E41" s="5"/>
      <c r="F41" s="5"/>
      <c r="G41" s="5"/>
      <c r="H41" s="5"/>
      <c r="M41" s="33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2020-02-07T08:25:55Z</dcterms:modified>
  <cp:category/>
  <cp:version/>
  <cp:contentType/>
  <cp:contentStatus/>
</cp:coreProperties>
</file>